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uirriek\Desktop\Tools\"/>
    </mc:Choice>
  </mc:AlternateContent>
  <bookViews>
    <workbookView xWindow="1500" yWindow="120" windowWidth="19140" windowHeight="6825"/>
  </bookViews>
  <sheets>
    <sheet name="Budgeting Template" sheetId="1" r:id="rId1"/>
  </sheets>
  <definedNames>
    <definedName name="_xlnm.Print_Area" localSheetId="0">'Budgeting Template'!$A$1:$H$78</definedName>
  </definedNames>
  <calcPr calcId="162913"/>
</workbook>
</file>

<file path=xl/calcChain.xml><?xml version="1.0" encoding="utf-8"?>
<calcChain xmlns="http://schemas.openxmlformats.org/spreadsheetml/2006/main">
  <c r="F62" i="1" l="1"/>
  <c r="F6" i="1" l="1"/>
  <c r="F7" i="1"/>
  <c r="F66" i="1" l="1"/>
  <c r="F65" i="1"/>
  <c r="F61" i="1"/>
  <c r="F60" i="1"/>
  <c r="F59" i="1"/>
  <c r="F58" i="1"/>
  <c r="F57" i="1"/>
  <c r="F56" i="1"/>
  <c r="F55" i="1"/>
  <c r="F53" i="1"/>
  <c r="F52" i="1"/>
  <c r="F51" i="1"/>
  <c r="F49" i="1"/>
  <c r="F48" i="1"/>
  <c r="F47" i="1"/>
  <c r="F46" i="1"/>
  <c r="F44" i="1"/>
  <c r="F43" i="1"/>
  <c r="F42" i="1"/>
  <c r="F41" i="1"/>
  <c r="F40" i="1"/>
  <c r="F37" i="1"/>
  <c r="F36" i="1"/>
  <c r="F35" i="1"/>
  <c r="F34" i="1"/>
  <c r="F32" i="1"/>
  <c r="F31" i="1"/>
  <c r="F30" i="1"/>
  <c r="F29" i="1"/>
  <c r="F28" i="1"/>
  <c r="F27" i="1"/>
  <c r="F26" i="1"/>
  <c r="F24" i="1"/>
  <c r="F23" i="1"/>
  <c r="F21" i="1"/>
  <c r="F20" i="1"/>
  <c r="F19" i="1"/>
  <c r="F18" i="1"/>
  <c r="F17" i="1"/>
  <c r="F16" i="1"/>
  <c r="F15" i="1"/>
  <c r="F10" i="1"/>
  <c r="F9" i="1"/>
  <c r="F8" i="1"/>
  <c r="G61" i="1" l="1"/>
  <c r="G60" i="1"/>
  <c r="G59" i="1"/>
  <c r="G58" i="1"/>
  <c r="G57" i="1"/>
  <c r="G56" i="1"/>
  <c r="G55" i="1"/>
  <c r="G53" i="1"/>
  <c r="G52" i="1"/>
  <c r="G51" i="1"/>
  <c r="G49" i="1"/>
  <c r="G48" i="1"/>
  <c r="G47" i="1"/>
  <c r="G46" i="1"/>
  <c r="G44" i="1"/>
  <c r="G43" i="1"/>
  <c r="G42" i="1"/>
  <c r="G41" i="1"/>
  <c r="G40" i="1"/>
  <c r="G37" i="1"/>
  <c r="G36" i="1"/>
  <c r="G35" i="1"/>
  <c r="G34" i="1"/>
  <c r="G32" i="1"/>
  <c r="G31" i="1"/>
  <c r="G30" i="1"/>
  <c r="G29" i="1"/>
  <c r="G28" i="1"/>
  <c r="G27" i="1"/>
  <c r="G26" i="1"/>
  <c r="G24" i="1"/>
  <c r="G23" i="1"/>
  <c r="G21" i="1"/>
  <c r="G20" i="1"/>
  <c r="G19" i="1"/>
  <c r="G18" i="1"/>
  <c r="G17" i="1"/>
  <c r="G16" i="1"/>
  <c r="G15" i="1"/>
  <c r="F67" i="1" l="1"/>
  <c r="C74" i="1" s="1"/>
  <c r="C75" i="1"/>
  <c r="F11" i="1"/>
  <c r="C73" i="1" s="1"/>
  <c r="C76" i="1" l="1"/>
  <c r="E72" i="1" s="1"/>
</calcChain>
</file>

<file path=xl/sharedStrings.xml><?xml version="1.0" encoding="utf-8"?>
<sst xmlns="http://schemas.openxmlformats.org/spreadsheetml/2006/main" count="126" uniqueCount="70">
  <si>
    <t>Amount</t>
  </si>
  <si>
    <t>Frequency Received</t>
  </si>
  <si>
    <t>Monthly Equivalent</t>
  </si>
  <si>
    <t>Retirement income</t>
  </si>
  <si>
    <t>Social assistance</t>
  </si>
  <si>
    <r>
      <t xml:space="preserve">Total Income </t>
    </r>
    <r>
      <rPr>
        <b/>
        <sz val="10"/>
        <color theme="1"/>
        <rFont val="Calibri"/>
        <family val="2"/>
        <scheme val="minor"/>
      </rPr>
      <t>(After Taxes &amp; Deductions)</t>
    </r>
  </si>
  <si>
    <t>EXPENSES</t>
  </si>
  <si>
    <t>Housing</t>
  </si>
  <si>
    <t>Repairs, maintenance, furniture, appliances</t>
  </si>
  <si>
    <t>Food</t>
  </si>
  <si>
    <t>Food purchased from stores</t>
  </si>
  <si>
    <t>Food purchased from restaurants</t>
  </si>
  <si>
    <t>Transportation</t>
  </si>
  <si>
    <t>Vehicle loan or lease payments</t>
  </si>
  <si>
    <t>Vehicle insurance</t>
  </si>
  <si>
    <t>Fuel</t>
  </si>
  <si>
    <t>Parking</t>
  </si>
  <si>
    <t>Family</t>
  </si>
  <si>
    <t>Childcare</t>
  </si>
  <si>
    <t>Children's allowance</t>
  </si>
  <si>
    <t>Lifestyle</t>
  </si>
  <si>
    <t>Recreation</t>
  </si>
  <si>
    <t>Vacation</t>
  </si>
  <si>
    <t>Personal Care</t>
  </si>
  <si>
    <t>Clothing</t>
  </si>
  <si>
    <t>Laundry, dry cleaning</t>
  </si>
  <si>
    <t>Health</t>
  </si>
  <si>
    <t>Medical, dental</t>
  </si>
  <si>
    <t>Miscellaneous</t>
  </si>
  <si>
    <t>Payments to LIT / estate</t>
  </si>
  <si>
    <t>Student loan repayment</t>
  </si>
  <si>
    <t>Education and professional development</t>
  </si>
  <si>
    <t>Total Expenses</t>
  </si>
  <si>
    <t>SAVINGS</t>
  </si>
  <si>
    <t>Frequency Deposited</t>
  </si>
  <si>
    <t xml:space="preserve">Emergency fund </t>
  </si>
  <si>
    <t>Balancing Your Budget</t>
  </si>
  <si>
    <t>Make adjustments to your income, savings, and expenses so that your budget is balanced</t>
  </si>
  <si>
    <t>Total Income</t>
  </si>
  <si>
    <t xml:space="preserve">Total Savings </t>
  </si>
  <si>
    <r>
      <t xml:space="preserve">Total Expenses </t>
    </r>
    <r>
      <rPr>
        <sz val="9"/>
        <color theme="1"/>
        <rFont val="Calibri"/>
        <family val="2"/>
        <scheme val="minor"/>
      </rPr>
      <t xml:space="preserve">(including money you need to save to pay for expenses that </t>
    </r>
    <r>
      <rPr>
        <u/>
        <sz val="9"/>
        <color theme="1"/>
        <rFont val="Calibri"/>
        <family val="2"/>
        <scheme val="minor"/>
      </rPr>
      <t>do not</t>
    </r>
    <r>
      <rPr>
        <sz val="9"/>
        <color theme="1"/>
        <rFont val="Calibri"/>
        <family val="2"/>
        <scheme val="minor"/>
      </rPr>
      <t xml:space="preserve"> occur monthly)</t>
    </r>
  </si>
  <si>
    <t>Difference</t>
  </si>
  <si>
    <t>Employment income</t>
  </si>
  <si>
    <t>Please Select</t>
  </si>
  <si>
    <t>Every Month</t>
  </si>
  <si>
    <t>Frequency 
Paid</t>
  </si>
  <si>
    <t>Total Savings</t>
  </si>
  <si>
    <t>Gifts, donations</t>
  </si>
  <si>
    <t>Financial goals</t>
  </si>
  <si>
    <r>
      <t>Other</t>
    </r>
    <r>
      <rPr>
        <sz val="10"/>
        <color theme="1"/>
        <rFont val="Calibri"/>
        <family val="2"/>
        <scheme val="minor"/>
      </rPr>
      <t xml:space="preserve"> (provide details):</t>
    </r>
  </si>
  <si>
    <r>
      <t>Utilities</t>
    </r>
    <r>
      <rPr>
        <sz val="11"/>
        <color theme="1"/>
        <rFont val="Calibri"/>
        <family val="2"/>
        <scheme val="minor"/>
      </rPr>
      <t xml:space="preserve"> </t>
    </r>
    <r>
      <rPr>
        <sz val="10"/>
        <color theme="1"/>
        <rFont val="Calibri"/>
        <family val="2"/>
        <scheme val="minor"/>
      </rPr>
      <t>(electricity, gas, oil, propane, water)</t>
    </r>
  </si>
  <si>
    <r>
      <t xml:space="preserve">Other </t>
    </r>
    <r>
      <rPr>
        <sz val="10"/>
        <color theme="1"/>
        <rFont val="Calibri"/>
        <family val="2"/>
        <scheme val="minor"/>
      </rPr>
      <t>(provide details):</t>
    </r>
  </si>
  <si>
    <r>
      <t xml:space="preserve">Public transportation </t>
    </r>
    <r>
      <rPr>
        <sz val="10"/>
        <color theme="1"/>
        <rFont val="Calibri"/>
        <family val="2"/>
        <scheme val="minor"/>
      </rPr>
      <t>(bus, train, taxi, etc.)</t>
    </r>
  </si>
  <si>
    <r>
      <t>Various insurance</t>
    </r>
    <r>
      <rPr>
        <sz val="8"/>
        <color theme="1"/>
        <rFont val="Calibri"/>
        <family val="2"/>
        <scheme val="minor"/>
      </rPr>
      <t xml:space="preserve"> </t>
    </r>
    <r>
      <rPr>
        <sz val="10"/>
        <color theme="1"/>
        <rFont val="Calibri"/>
        <family val="2"/>
        <scheme val="minor"/>
      </rPr>
      <t>(life, medical, etc.)</t>
    </r>
  </si>
  <si>
    <r>
      <t>Various fees</t>
    </r>
    <r>
      <rPr>
        <sz val="10"/>
        <color theme="1"/>
        <rFont val="Calibri"/>
        <family val="2"/>
        <scheme val="minor"/>
      </rPr>
      <t xml:space="preserve"> (bank, legal, etc.)</t>
    </r>
  </si>
  <si>
    <r>
      <t xml:space="preserve">Pet </t>
    </r>
    <r>
      <rPr>
        <sz val="10"/>
        <color theme="1"/>
        <rFont val="Calibri"/>
        <family val="2"/>
        <scheme val="minor"/>
      </rPr>
      <t>(food, vet, etc.)</t>
    </r>
  </si>
  <si>
    <t>Period</t>
  </si>
  <si>
    <t>Rent, mortgage</t>
  </si>
  <si>
    <t>Property taxes, condo fees</t>
  </si>
  <si>
    <t>House, tenant insurance</t>
  </si>
  <si>
    <t xml:space="preserve">Maintenance, repairs, plate renewal </t>
  </si>
  <si>
    <t xml:space="preserve">Tobacco, alcohol, marijuana, gambling </t>
  </si>
  <si>
    <t>Entertainment, sports</t>
  </si>
  <si>
    <t>Spousal support, child support</t>
  </si>
  <si>
    <t>Budgeting Template</t>
  </si>
  <si>
    <t>Verison 1.1</t>
  </si>
  <si>
    <t>Haircuts, cosmetics, toiletries</t>
  </si>
  <si>
    <t>Phone, internet, TV</t>
  </si>
  <si>
    <r>
      <t>Periodic Expense?</t>
    </r>
    <r>
      <rPr>
        <b/>
        <sz val="12"/>
        <rFont val="Calibri"/>
        <family val="2"/>
        <scheme val="minor"/>
      </rPr>
      <t xml:space="preserve"> 
</t>
    </r>
    <r>
      <rPr>
        <b/>
        <sz val="8"/>
        <rFont val="Calibri"/>
        <family val="2"/>
        <scheme val="minor"/>
      </rPr>
      <t>(consider setting aside money every month for periodic expenses)</t>
    </r>
  </si>
  <si>
    <t>INCOME 
 (After Taxes &amp; Deductions)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</si>
</sst>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00"/>
  </numFmts>
  <fonts count="18"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9"/>
      <color theme="1"/>
      <name val="Calibri"/>
      <family val="2"/>
      <scheme val="minor"/>
    </font>
    <font>
      <sz val="12"/>
      <color rgb="FFFF0000"/>
      <name val="Calibri"/>
      <family val="2"/>
      <scheme val="minor"/>
    </font>
    <font>
      <b/>
      <sz val="10"/>
      <name val="Calibri"/>
      <family val="2"/>
      <scheme val="minor"/>
    </font>
    <font>
      <b/>
      <sz val="12"/>
      <name val="Calibri"/>
      <family val="2"/>
      <scheme val="minor"/>
    </font>
    <font>
      <u/>
      <sz val="11"/>
      <color theme="10"/>
      <name val="Calibri"/>
      <family val="2"/>
      <scheme val="minor"/>
    </font>
    <font>
      <b/>
      <sz val="18"/>
      <color theme="1"/>
      <name val="Calibri"/>
      <family val="2"/>
      <scheme val="minor"/>
    </font>
    <font>
      <sz val="18"/>
      <color theme="1"/>
      <name val="Calibri"/>
      <family val="2"/>
      <scheme val="minor"/>
    </font>
    <font>
      <sz val="12"/>
      <name val="Calibri"/>
      <family val="2"/>
      <scheme val="minor"/>
    </font>
    <font>
      <sz val="11"/>
      <name val="Calibri"/>
      <family val="2"/>
      <scheme val="minor"/>
    </font>
    <font>
      <b/>
      <sz val="8"/>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1">
    <border>
      <left/>
      <right/>
      <top/>
      <bottom/>
      <diagonal/>
    </border>
    <border>
      <left/>
      <right style="double">
        <color indexed="64"/>
      </right>
      <top style="double">
        <color indexed="64"/>
      </top>
      <bottom/>
      <diagonal/>
    </border>
    <border>
      <left/>
      <right style="double">
        <color indexed="64"/>
      </right>
      <top/>
      <bottom style="double">
        <color indexed="64"/>
      </bottom>
      <diagonal/>
    </border>
    <border>
      <left/>
      <right/>
      <top style="double">
        <color indexed="64"/>
      </top>
      <bottom/>
      <diagonal/>
    </border>
    <border>
      <left style="double">
        <color indexed="64"/>
      </left>
      <right/>
      <top style="double">
        <color indexed="64"/>
      </top>
      <bottom style="medium">
        <color indexed="64"/>
      </bottom>
      <diagonal/>
    </border>
    <border>
      <left/>
      <right style="double">
        <color indexed="64"/>
      </right>
      <top/>
      <bottom/>
      <diagonal/>
    </border>
    <border>
      <left style="double">
        <color auto="1"/>
      </left>
      <right/>
      <top style="double">
        <color auto="1"/>
      </top>
      <bottom/>
      <diagonal/>
    </border>
    <border>
      <left/>
      <right/>
      <top/>
      <bottom style="double">
        <color auto="1"/>
      </bottom>
      <diagonal/>
    </border>
    <border>
      <left style="double">
        <color indexed="64"/>
      </left>
      <right/>
      <top style="medium">
        <color indexed="64"/>
      </top>
      <bottom style="dotted">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diagonal/>
    </border>
    <border>
      <left style="double">
        <color auto="1"/>
      </left>
      <right/>
      <top style="thin">
        <color auto="1"/>
      </top>
      <bottom style="double">
        <color indexed="64"/>
      </bottom>
      <diagonal/>
    </border>
    <border>
      <left/>
      <right/>
      <top style="thin">
        <color auto="1"/>
      </top>
      <bottom style="double">
        <color indexed="64"/>
      </bottom>
      <diagonal/>
    </border>
    <border>
      <left/>
      <right style="double">
        <color indexed="64"/>
      </right>
      <top style="thin">
        <color auto="1"/>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auto="1"/>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auto="1"/>
      </top>
      <bottom style="double">
        <color indexed="64"/>
      </bottom>
      <diagonal/>
    </border>
    <border>
      <left style="double">
        <color indexed="64"/>
      </left>
      <right/>
      <top style="dotted">
        <color indexed="64"/>
      </top>
      <bottom style="double">
        <color indexed="64"/>
      </bottom>
      <diagonal/>
    </border>
    <border>
      <left/>
      <right style="thin">
        <color indexed="64"/>
      </right>
      <top style="dotted">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auto="1"/>
      </bottom>
      <diagonal/>
    </border>
    <border>
      <left style="thin">
        <color indexed="64"/>
      </left>
      <right style="thin">
        <color indexed="64"/>
      </right>
      <top/>
      <bottom style="double">
        <color indexed="64"/>
      </bottom>
      <diagonal/>
    </border>
    <border>
      <left style="double">
        <color indexed="64"/>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auto="1"/>
      </top>
      <bottom style="double">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uble">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tted">
        <color theme="1"/>
      </top>
      <bottom style="thin">
        <color indexed="64"/>
      </bottom>
      <diagonal/>
    </border>
    <border>
      <left style="double">
        <color indexed="64"/>
      </left>
      <right style="thin">
        <color indexed="64"/>
      </right>
      <top style="medium">
        <color indexed="64"/>
      </top>
      <bottom style="dotted">
        <color theme="1"/>
      </bottom>
      <diagonal/>
    </border>
    <border>
      <left style="thin">
        <color indexed="64"/>
      </left>
      <right style="thin">
        <color indexed="64"/>
      </right>
      <top style="medium">
        <color indexed="64"/>
      </top>
      <bottom style="dotted">
        <color theme="1"/>
      </bottom>
      <diagonal/>
    </border>
    <border>
      <left style="thin">
        <color indexed="64"/>
      </left>
      <right style="double">
        <color indexed="64"/>
      </right>
      <top style="medium">
        <color indexed="64"/>
      </top>
      <bottom style="dotted">
        <color theme="1"/>
      </bottom>
      <diagonal/>
    </border>
    <border>
      <left style="double">
        <color indexed="64"/>
      </left>
      <right style="thin">
        <color indexed="64"/>
      </right>
      <top style="dotted">
        <color theme="1"/>
      </top>
      <bottom style="thin">
        <color indexed="64"/>
      </bottom>
      <diagonal/>
    </border>
    <border>
      <left style="thin">
        <color indexed="64"/>
      </left>
      <right style="double">
        <color indexed="64"/>
      </right>
      <top style="dotted">
        <color theme="1"/>
      </top>
      <bottom style="thin">
        <color indexed="64"/>
      </bottom>
      <diagonal/>
    </border>
    <border>
      <left style="double">
        <color indexed="64"/>
      </left>
      <right style="thin">
        <color indexed="64"/>
      </right>
      <top style="thin">
        <color auto="1"/>
      </top>
      <bottom style="double">
        <color indexed="64"/>
      </bottom>
      <diagonal/>
    </border>
    <border>
      <left style="thin">
        <color indexed="64"/>
      </left>
      <right style="double">
        <color indexed="64"/>
      </right>
      <top/>
      <bottom style="double">
        <color indexed="64"/>
      </bottom>
      <diagonal/>
    </border>
    <border>
      <left/>
      <right/>
      <top style="thin">
        <color auto="1"/>
      </top>
      <bottom/>
      <diagonal/>
    </border>
    <border>
      <left style="double">
        <color indexed="64"/>
      </left>
      <right/>
      <top style="thin">
        <color auto="1"/>
      </top>
      <bottom style="thin">
        <color indexed="64"/>
      </bottom>
      <diagonal/>
    </border>
    <border>
      <left/>
      <right/>
      <top style="thin">
        <color auto="1"/>
      </top>
      <bottom style="thin">
        <color indexed="64"/>
      </bottom>
      <diagonal/>
    </border>
    <border>
      <left/>
      <right style="double">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double">
        <color indexed="64"/>
      </right>
      <top style="dotted">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bottom style="double">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dashed">
        <color theme="0" tint="-0.499984740745262"/>
      </bottom>
      <diagonal/>
    </border>
    <border>
      <left style="thin">
        <color indexed="64"/>
      </left>
      <right/>
      <top style="dotted">
        <color indexed="64"/>
      </top>
      <bottom style="dashed">
        <color theme="0" tint="-0.499984740745262"/>
      </bottom>
      <diagonal/>
    </border>
    <border>
      <left style="thin">
        <color indexed="64"/>
      </left>
      <right style="double">
        <color indexed="64"/>
      </right>
      <top style="thin">
        <color indexed="64"/>
      </top>
      <bottom style="dashed">
        <color theme="0" tint="-0.499984740745262"/>
      </bottom>
      <diagonal/>
    </border>
    <border>
      <left style="thin">
        <color indexed="64"/>
      </left>
      <right/>
      <top style="thin">
        <color indexed="64"/>
      </top>
      <bottom style="dashed">
        <color theme="0" tint="-0.499984740745262"/>
      </bottom>
      <diagonal/>
    </border>
    <border>
      <left style="thin">
        <color indexed="64"/>
      </left>
      <right/>
      <top style="double">
        <color indexed="64"/>
      </top>
      <bottom style="medium">
        <color indexed="64"/>
      </bottom>
      <diagonal/>
    </border>
    <border>
      <left/>
      <right style="double">
        <color indexed="64"/>
      </right>
      <top style="double">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161">
    <xf numFmtId="0" fontId="0" fillId="0" borderId="0" xfId="0"/>
    <xf numFmtId="164" fontId="3" fillId="5" borderId="41" xfId="0" applyNumberFormat="1" applyFont="1" applyFill="1" applyBorder="1" applyAlignment="1">
      <alignment horizontal="center" vertical="center" wrapText="1"/>
    </xf>
    <xf numFmtId="164" fontId="3" fillId="5" borderId="42" xfId="0" applyNumberFormat="1" applyFont="1" applyFill="1" applyBorder="1" applyAlignment="1">
      <alignment horizontal="center" vertical="center" wrapText="1"/>
    </xf>
    <xf numFmtId="164" fontId="3" fillId="5" borderId="48" xfId="0" applyNumberFormat="1" applyFont="1" applyFill="1" applyBorder="1" applyAlignment="1">
      <alignment horizontal="center" vertical="center" wrapText="1"/>
    </xf>
    <xf numFmtId="164" fontId="3" fillId="5" borderId="17" xfId="0" applyNumberFormat="1" applyFont="1" applyFill="1" applyBorder="1" applyAlignment="1">
      <alignment horizontal="center" vertical="center" wrapText="1"/>
    </xf>
    <xf numFmtId="164" fontId="3" fillId="5" borderId="46" xfId="0" applyNumberFormat="1" applyFont="1" applyFill="1" applyBorder="1" applyAlignment="1">
      <alignment horizontal="center" vertical="center" wrapText="1"/>
    </xf>
    <xf numFmtId="0" fontId="0" fillId="5" borderId="44" xfId="0" applyFill="1" applyBorder="1" applyAlignment="1">
      <alignment horizontal="center"/>
    </xf>
    <xf numFmtId="0" fontId="0" fillId="5" borderId="45" xfId="0" applyFill="1" applyBorder="1" applyAlignment="1">
      <alignment horizontal="center"/>
    </xf>
    <xf numFmtId="0" fontId="0" fillId="5" borderId="49" xfId="0" applyFill="1" applyBorder="1" applyAlignment="1">
      <alignment horizontal="center"/>
    </xf>
    <xf numFmtId="0" fontId="0" fillId="0" borderId="14" xfId="0" applyBorder="1" applyAlignment="1">
      <alignment horizontal="center" vertical="center" wrapText="1"/>
    </xf>
    <xf numFmtId="0" fontId="3" fillId="0" borderId="38" xfId="0" applyFont="1" applyBorder="1" applyAlignment="1">
      <alignment horizontal="center" vertical="center" wrapText="1"/>
    </xf>
    <xf numFmtId="0" fontId="10" fillId="2" borderId="1" xfId="0" applyFont="1" applyFill="1" applyBorder="1" applyAlignment="1">
      <alignment horizontal="center" vertical="center" wrapText="1"/>
    </xf>
    <xf numFmtId="164" fontId="3" fillId="5" borderId="18" xfId="0" applyNumberFormat="1" applyFont="1" applyFill="1" applyBorder="1" applyAlignment="1">
      <alignment horizontal="center" vertical="center" wrapText="1"/>
    </xf>
    <xf numFmtId="0" fontId="0" fillId="5" borderId="50" xfId="0" applyFill="1" applyBorder="1" applyAlignment="1">
      <alignment horizontal="center"/>
    </xf>
    <xf numFmtId="0" fontId="2" fillId="5" borderId="52" xfId="0" applyFont="1" applyFill="1" applyBorder="1" applyAlignment="1">
      <alignment horizontal="center" vertical="center" wrapText="1"/>
    </xf>
    <xf numFmtId="164" fontId="2" fillId="5" borderId="19" xfId="0" applyNumberFormat="1" applyFont="1" applyFill="1" applyBorder="1" applyAlignment="1">
      <alignment horizontal="center" vertical="center" wrapText="1"/>
    </xf>
    <xf numFmtId="164" fontId="3" fillId="3" borderId="40" xfId="0" applyNumberFormat="1"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164" fontId="3" fillId="3" borderId="16" xfId="0" applyNumberFormat="1"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164" fontId="3" fillId="3" borderId="17" xfId="0" applyNumberFormat="1"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164" fontId="3" fillId="3" borderId="18" xfId="0" applyNumberFormat="1" applyFont="1" applyFill="1" applyBorder="1" applyAlignment="1" applyProtection="1">
      <alignment horizontal="center" vertical="center" wrapText="1"/>
      <protection locked="0"/>
    </xf>
    <xf numFmtId="164" fontId="3" fillId="3" borderId="26" xfId="0" applyNumberFormat="1"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164" fontId="3" fillId="3" borderId="46" xfId="0" applyNumberFormat="1" applyFont="1" applyFill="1" applyBorder="1" applyAlignment="1" applyProtection="1">
      <alignment horizontal="center" vertical="center" wrapText="1"/>
      <protection locked="0"/>
    </xf>
    <xf numFmtId="0" fontId="3" fillId="3" borderId="46" xfId="0" applyFont="1" applyFill="1" applyBorder="1" applyAlignment="1" applyProtection="1">
      <alignment horizontal="center" vertical="center" wrapText="1"/>
      <protection locked="0"/>
    </xf>
    <xf numFmtId="164" fontId="3" fillId="3" borderId="58" xfId="0" applyNumberFormat="1" applyFont="1" applyFill="1" applyBorder="1" applyAlignment="1" applyProtection="1">
      <alignment horizontal="center" vertical="center" wrapText="1"/>
      <protection locked="0"/>
    </xf>
    <xf numFmtId="0" fontId="3" fillId="3" borderId="58" xfId="0" applyFont="1" applyFill="1" applyBorder="1" applyAlignment="1" applyProtection="1">
      <alignment horizontal="center" vertical="center" wrapText="1"/>
      <protection locked="0"/>
    </xf>
    <xf numFmtId="164" fontId="3" fillId="3" borderId="56" xfId="0" applyNumberFormat="1" applyFont="1" applyFill="1" applyBorder="1" applyAlignment="1" applyProtection="1">
      <alignment horizontal="center" vertical="center" wrapText="1"/>
      <protection locked="0"/>
    </xf>
    <xf numFmtId="0" fontId="3" fillId="3" borderId="56" xfId="0" applyFont="1" applyFill="1" applyBorder="1" applyAlignment="1" applyProtection="1">
      <alignment horizontal="center" vertical="center" wrapText="1"/>
      <protection locked="0"/>
    </xf>
    <xf numFmtId="164" fontId="3" fillId="3" borderId="73" xfId="0" applyNumberFormat="1" applyFont="1" applyFill="1" applyBorder="1" applyAlignment="1" applyProtection="1">
      <alignment horizontal="center" vertical="center" wrapText="1"/>
      <protection locked="0"/>
    </xf>
    <xf numFmtId="0" fontId="3" fillId="3" borderId="73" xfId="0" applyFont="1" applyFill="1" applyBorder="1" applyAlignment="1" applyProtection="1">
      <alignment horizontal="center" vertical="center" wrapText="1"/>
      <protection locked="0"/>
    </xf>
    <xf numFmtId="0" fontId="0" fillId="4" borderId="0" xfId="0" applyFill="1"/>
    <xf numFmtId="0" fontId="0" fillId="4" borderId="0" xfId="0" applyFill="1" applyAlignment="1">
      <alignment horizontal="center"/>
    </xf>
    <xf numFmtId="0" fontId="3" fillId="4" borderId="0" xfId="0" applyFont="1" applyFill="1" applyBorder="1" applyAlignment="1">
      <alignment horizontal="left" vertical="center" wrapText="1" indent="5"/>
    </xf>
    <xf numFmtId="0" fontId="9" fillId="4" borderId="0" xfId="0" applyFont="1" applyFill="1" applyBorder="1" applyAlignment="1" applyProtection="1">
      <alignment horizontal="left" vertical="center" wrapText="1" indent="5"/>
      <protection locked="0"/>
    </xf>
    <xf numFmtId="164" fontId="3" fillId="4" borderId="0" xfId="0" applyNumberFormat="1"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164" fontId="3" fillId="4" borderId="0" xfId="0" applyNumberFormat="1" applyFont="1" applyFill="1" applyBorder="1" applyAlignment="1">
      <alignment horizontal="center" vertical="center" wrapText="1"/>
    </xf>
    <xf numFmtId="0" fontId="0" fillId="4" borderId="0" xfId="0" applyFill="1" applyBorder="1" applyAlignment="1">
      <alignment horizontal="center"/>
    </xf>
    <xf numFmtId="0" fontId="0" fillId="4" borderId="7" xfId="0" applyFill="1" applyBorder="1" applyAlignment="1"/>
    <xf numFmtId="164" fontId="3" fillId="5" borderId="73" xfId="0" applyNumberFormat="1" applyFont="1" applyFill="1" applyBorder="1" applyAlignment="1">
      <alignment horizontal="center" vertical="center" wrapText="1"/>
    </xf>
    <xf numFmtId="0" fontId="0" fillId="5" borderId="74" xfId="0" applyFill="1" applyBorder="1" applyAlignment="1">
      <alignment horizontal="center"/>
    </xf>
    <xf numFmtId="0" fontId="15" fillId="3" borderId="36" xfId="0" applyFont="1" applyFill="1" applyBorder="1" applyAlignment="1" applyProtection="1">
      <alignment vertical="center" wrapText="1"/>
      <protection locked="0"/>
    </xf>
    <xf numFmtId="0" fontId="15" fillId="3" borderId="68" xfId="0" applyFont="1" applyFill="1" applyBorder="1" applyAlignment="1" applyProtection="1">
      <alignment vertical="center" wrapText="1"/>
      <protection locked="0"/>
    </xf>
    <xf numFmtId="0" fontId="15" fillId="3" borderId="68" xfId="0" applyFont="1" applyFill="1" applyBorder="1" applyAlignment="1" applyProtection="1">
      <alignment horizontal="left" vertical="center" wrapText="1"/>
      <protection locked="0"/>
    </xf>
    <xf numFmtId="0" fontId="15" fillId="3" borderId="36" xfId="0" applyFont="1" applyFill="1" applyBorder="1" applyAlignment="1" applyProtection="1">
      <alignment horizontal="left" vertical="center" wrapText="1"/>
      <protection locked="0"/>
    </xf>
    <xf numFmtId="0" fontId="2" fillId="4" borderId="0" xfId="0" applyFont="1" applyFill="1" applyBorder="1" applyAlignment="1">
      <alignment vertical="center" wrapText="1"/>
    </xf>
    <xf numFmtId="0" fontId="0" fillId="4" borderId="0" xfId="0" applyFill="1" applyBorder="1" applyAlignment="1">
      <alignment vertical="center" wrapText="1"/>
    </xf>
    <xf numFmtId="0" fontId="3" fillId="4" borderId="0" xfId="0" applyFont="1" applyFill="1" applyBorder="1" applyAlignment="1">
      <alignment horizontal="center" vertical="center" wrapText="1"/>
    </xf>
    <xf numFmtId="164" fontId="2" fillId="4" borderId="0" xfId="0" applyNumberFormat="1" applyFont="1" applyFill="1" applyBorder="1" applyAlignment="1">
      <alignment horizontal="center" vertical="center" wrapText="1"/>
    </xf>
    <xf numFmtId="164" fontId="1" fillId="4" borderId="0" xfId="0" applyNumberFormat="1" applyFont="1" applyFill="1" applyBorder="1" applyAlignment="1">
      <alignment horizontal="center" vertical="center" wrapText="1"/>
    </xf>
    <xf numFmtId="0" fontId="2" fillId="0" borderId="81" xfId="0" applyFont="1" applyBorder="1" applyAlignment="1">
      <alignment horizontal="right" vertical="center" wrapText="1"/>
    </xf>
    <xf numFmtId="0" fontId="2" fillId="0" borderId="80" xfId="0" applyFont="1" applyBorder="1" applyAlignment="1">
      <alignment horizontal="right" vertical="center" wrapText="1"/>
    </xf>
    <xf numFmtId="0" fontId="2" fillId="0" borderId="82" xfId="0" applyFont="1" applyBorder="1" applyAlignment="1">
      <alignment horizontal="right" vertical="center" wrapText="1"/>
    </xf>
    <xf numFmtId="0" fontId="2" fillId="0" borderId="83" xfId="0" applyFont="1" applyBorder="1" applyAlignment="1">
      <alignment horizontal="right" vertical="center" wrapText="1"/>
    </xf>
    <xf numFmtId="0" fontId="0" fillId="3" borderId="0" xfId="0" applyFill="1"/>
    <xf numFmtId="0" fontId="0" fillId="3" borderId="0" xfId="0" applyFill="1" applyAlignment="1">
      <alignment horizontal="center"/>
    </xf>
    <xf numFmtId="0" fontId="15" fillId="3" borderId="19" xfId="0" applyFont="1" applyFill="1" applyBorder="1" applyAlignment="1" applyProtection="1">
      <alignment vertical="center" wrapText="1"/>
      <protection locked="0"/>
    </xf>
    <xf numFmtId="165" fontId="0" fillId="3" borderId="0" xfId="0" applyNumberFormat="1" applyFill="1" applyAlignment="1">
      <alignment horizontal="center"/>
    </xf>
    <xf numFmtId="164" fontId="3" fillId="5" borderId="71" xfId="0" applyNumberFormat="1" applyFont="1" applyFill="1" applyBorder="1" applyAlignment="1">
      <alignment horizontal="center" vertical="center" wrapText="1"/>
    </xf>
    <xf numFmtId="0" fontId="0" fillId="5" borderId="84" xfId="0" applyFill="1" applyBorder="1" applyAlignment="1">
      <alignment horizontal="center"/>
    </xf>
    <xf numFmtId="164" fontId="3" fillId="5" borderId="86" xfId="0" applyNumberFormat="1" applyFont="1" applyFill="1" applyBorder="1" applyAlignment="1">
      <alignment horizontal="center" vertical="center" wrapText="1"/>
    </xf>
    <xf numFmtId="0" fontId="0" fillId="5" borderId="85" xfId="0" applyFill="1" applyBorder="1" applyAlignment="1">
      <alignment horizontal="center"/>
    </xf>
    <xf numFmtId="0" fontId="3" fillId="5" borderId="79" xfId="0" applyFont="1" applyFill="1" applyBorder="1" applyAlignment="1">
      <alignment horizontal="center" vertical="center" wrapText="1"/>
    </xf>
    <xf numFmtId="164" fontId="3" fillId="5" borderId="88" xfId="0" applyNumberFormat="1" applyFont="1" applyFill="1" applyBorder="1" applyAlignment="1">
      <alignment horizontal="center" vertical="center" wrapText="1"/>
    </xf>
    <xf numFmtId="0" fontId="3" fillId="5" borderId="8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0" borderId="39" xfId="0" applyFont="1" applyBorder="1" applyAlignment="1">
      <alignment horizontal="left" vertical="center" wrapText="1" indent="2"/>
    </xf>
    <xf numFmtId="0" fontId="3" fillId="0" borderId="11" xfId="0" applyFont="1" applyBorder="1" applyAlignment="1">
      <alignment horizontal="left" vertical="center" wrapText="1" indent="2"/>
    </xf>
    <xf numFmtId="0" fontId="3" fillId="0" borderId="33" xfId="0" applyFont="1" applyBorder="1" applyAlignment="1">
      <alignment horizontal="left" vertical="center" wrapText="1" indent="2"/>
    </xf>
    <xf numFmtId="0" fontId="2" fillId="4" borderId="3" xfId="0" applyFont="1" applyFill="1" applyBorder="1" applyAlignment="1">
      <alignment horizontal="right" vertical="center" wrapText="1"/>
    </xf>
    <xf numFmtId="164" fontId="3" fillId="4" borderId="3" xfId="0" applyNumberFormat="1" applyFont="1" applyFill="1" applyBorder="1" applyAlignment="1">
      <alignment horizontal="center" vertical="center" wrapText="1"/>
    </xf>
    <xf numFmtId="0" fontId="0" fillId="4" borderId="3"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1" fillId="4" borderId="3" xfId="0" applyFont="1" applyFill="1" applyBorder="1" applyAlignment="1">
      <alignment horizontal="left"/>
    </xf>
    <xf numFmtId="0" fontId="12" fillId="4" borderId="0" xfId="1" applyFill="1" applyAlignment="1" applyProtection="1">
      <alignment horizontal="center"/>
      <protection locked="0"/>
    </xf>
    <xf numFmtId="0" fontId="2" fillId="2" borderId="6" xfId="0" applyFont="1" applyFill="1" applyBorder="1" applyAlignment="1">
      <alignment horizontal="center" vertical="center" wrapText="1"/>
    </xf>
    <xf numFmtId="0" fontId="0" fillId="0" borderId="20" xfId="0" applyBorder="1" applyAlignment="1">
      <alignment horizontal="center" vertical="center" wrapText="1"/>
    </xf>
    <xf numFmtId="0" fontId="2" fillId="0" borderId="12" xfId="0" applyFont="1" applyBorder="1" applyAlignment="1">
      <alignment vertical="center" wrapText="1"/>
    </xf>
    <xf numFmtId="0" fontId="0" fillId="0" borderId="13" xfId="0" applyBorder="1" applyAlignment="1"/>
    <xf numFmtId="0" fontId="0" fillId="0" borderId="32" xfId="0" applyBorder="1" applyAlignment="1"/>
    <xf numFmtId="0" fontId="2" fillId="0" borderId="69" xfId="0" applyFont="1" applyBorder="1" applyAlignment="1">
      <alignment horizontal="left" vertical="center" wrapText="1"/>
    </xf>
    <xf numFmtId="0" fontId="1" fillId="0" borderId="64" xfId="0" applyFont="1" applyBorder="1" applyAlignment="1">
      <alignment horizontal="left"/>
    </xf>
    <xf numFmtId="0" fontId="1" fillId="0" borderId="70" xfId="0" applyFont="1" applyBorder="1" applyAlignment="1">
      <alignment horizontal="left"/>
    </xf>
    <xf numFmtId="0" fontId="2" fillId="0" borderId="71" xfId="0" applyFont="1" applyBorder="1" applyAlignment="1">
      <alignment horizontal="left" vertical="center" wrapText="1"/>
    </xf>
    <xf numFmtId="0" fontId="1" fillId="0" borderId="0" xfId="0" applyFont="1" applyBorder="1" applyAlignment="1">
      <alignment horizontal="left"/>
    </xf>
    <xf numFmtId="0" fontId="1" fillId="0" borderId="5" xfId="0" applyFont="1" applyBorder="1" applyAlignment="1">
      <alignment horizontal="left"/>
    </xf>
    <xf numFmtId="0" fontId="2" fillId="0" borderId="72" xfId="0" applyFont="1" applyBorder="1" applyAlignment="1">
      <alignment horizontal="left" vertical="center" wrapText="1"/>
    </xf>
    <xf numFmtId="0" fontId="1" fillId="0" borderId="7" xfId="0" applyFont="1" applyBorder="1" applyAlignment="1">
      <alignment horizontal="left"/>
    </xf>
    <xf numFmtId="0" fontId="1" fillId="0" borderId="2" xfId="0" applyFont="1" applyBorder="1" applyAlignment="1">
      <alignment horizontal="left"/>
    </xf>
    <xf numFmtId="164" fontId="2" fillId="5" borderId="38" xfId="0" applyNumberFormat="1" applyFont="1" applyFill="1" applyBorder="1" applyAlignment="1">
      <alignment horizontal="center" vertical="center" wrapText="1"/>
    </xf>
    <xf numFmtId="164" fontId="1" fillId="5" borderId="63" xfId="0" applyNumberFormat="1" applyFont="1" applyFill="1" applyBorder="1" applyAlignment="1">
      <alignment horizontal="center" vertical="center" wrapText="1"/>
    </xf>
    <xf numFmtId="0" fontId="0" fillId="4" borderId="0" xfId="0" applyFill="1" applyAlignment="1"/>
    <xf numFmtId="0" fontId="3" fillId="0" borderId="30" xfId="0" applyFont="1" applyBorder="1" applyAlignment="1">
      <alignment horizontal="left" vertical="center" wrapText="1" indent="2"/>
    </xf>
    <xf numFmtId="0" fontId="0" fillId="0" borderId="31" xfId="0" applyBorder="1" applyAlignment="1">
      <alignment horizontal="left" vertical="center" wrapText="1" indent="2"/>
    </xf>
    <xf numFmtId="0" fontId="3" fillId="0" borderId="9" xfId="0" applyFont="1" applyBorder="1" applyAlignment="1">
      <alignment horizontal="left" vertical="center" wrapText="1" indent="2"/>
    </xf>
    <xf numFmtId="0" fontId="0" fillId="0" borderId="23" xfId="0" applyBorder="1" applyAlignment="1">
      <alignment horizontal="left" vertical="center" wrapText="1" indent="2"/>
    </xf>
    <xf numFmtId="0" fontId="2" fillId="4" borderId="65" xfId="0" applyFont="1" applyFill="1" applyBorder="1" applyAlignment="1">
      <alignment vertical="center" wrapText="1"/>
    </xf>
    <xf numFmtId="0" fontId="0" fillId="4" borderId="66" xfId="0" applyFill="1" applyBorder="1" applyAlignment="1">
      <alignment vertical="center" wrapText="1"/>
    </xf>
    <xf numFmtId="0" fontId="0" fillId="4" borderId="67" xfId="0" applyFill="1" applyBorder="1" applyAlignment="1">
      <alignment vertical="center" wrapText="1"/>
    </xf>
    <xf numFmtId="0" fontId="3" fillId="0" borderId="3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8" xfId="0" applyFont="1" applyBorder="1" applyAlignment="1"/>
    <xf numFmtId="0" fontId="3" fillId="0" borderId="79" xfId="0" applyFont="1" applyBorder="1" applyAlignment="1"/>
    <xf numFmtId="0" fontId="2" fillId="5" borderId="53" xfId="0" applyFont="1" applyFill="1" applyBorder="1" applyAlignment="1">
      <alignment horizontal="center" vertical="center" wrapText="1"/>
    </xf>
    <xf numFmtId="0" fontId="2" fillId="5" borderId="52" xfId="0" applyFont="1" applyFill="1" applyBorder="1" applyAlignment="1">
      <alignment horizontal="center" vertical="center" wrapText="1"/>
    </xf>
    <xf numFmtId="0" fontId="0" fillId="5" borderId="52" xfId="0" applyFill="1" applyBorder="1" applyAlignment="1"/>
    <xf numFmtId="0" fontId="0" fillId="5" borderId="54" xfId="0" applyFill="1" applyBorder="1" applyAlignment="1"/>
    <xf numFmtId="164" fontId="3" fillId="5" borderId="58" xfId="0" applyNumberFormat="1" applyFont="1" applyFill="1" applyBorder="1" applyAlignment="1">
      <alignment horizontal="center" vertical="center" wrapText="1"/>
    </xf>
    <xf numFmtId="164" fontId="0" fillId="0" borderId="59" xfId="0" applyNumberFormat="1" applyBorder="1" applyAlignment="1">
      <alignment horizontal="center"/>
    </xf>
    <xf numFmtId="164" fontId="3" fillId="5" borderId="56" xfId="0" applyNumberFormat="1" applyFont="1" applyFill="1" applyBorder="1" applyAlignment="1">
      <alignment horizontal="center" vertical="center" wrapText="1"/>
    </xf>
    <xf numFmtId="164" fontId="0" fillId="0" borderId="61" xfId="0" applyNumberFormat="1" applyBorder="1" applyAlignment="1">
      <alignment horizontal="center"/>
    </xf>
    <xf numFmtId="0" fontId="2" fillId="4" borderId="27" xfId="0" applyFont="1" applyFill="1"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3" fillId="5" borderId="54" xfId="0" applyFont="1" applyFill="1" applyBorder="1" applyAlignment="1"/>
    <xf numFmtId="164" fontId="3" fillId="5" borderId="42" xfId="0" applyNumberFormat="1" applyFont="1" applyFill="1" applyBorder="1" applyAlignment="1">
      <alignment horizontal="center" vertical="center" wrapText="1"/>
    </xf>
    <xf numFmtId="164" fontId="3" fillId="5" borderId="10" xfId="0" applyNumberFormat="1" applyFont="1" applyFill="1" applyBorder="1" applyAlignment="1">
      <alignment horizontal="center" vertical="center" wrapText="1"/>
    </xf>
    <xf numFmtId="164" fontId="3" fillId="5" borderId="51" xfId="0" applyNumberFormat="1" applyFont="1" applyFill="1" applyBorder="1" applyAlignment="1">
      <alignment horizontal="center" vertical="center" wrapText="1"/>
    </xf>
    <xf numFmtId="164" fontId="3" fillId="5" borderId="47" xfId="0" applyNumberFormat="1" applyFont="1" applyFill="1" applyBorder="1" applyAlignment="1">
      <alignment horizontal="center" vertical="center" wrapText="1"/>
    </xf>
    <xf numFmtId="164" fontId="2" fillId="5" borderId="43" xfId="0" applyNumberFormat="1" applyFont="1" applyFill="1" applyBorder="1" applyAlignment="1">
      <alignment horizontal="center" vertical="center" wrapText="1"/>
    </xf>
    <xf numFmtId="164" fontId="1" fillId="0" borderId="14" xfId="0" applyNumberFormat="1" applyFont="1" applyBorder="1" applyAlignment="1">
      <alignment horizontal="center"/>
    </xf>
    <xf numFmtId="0" fontId="2" fillId="4" borderId="75" xfId="0" applyFont="1" applyFill="1" applyBorder="1" applyAlignment="1">
      <alignment vertical="center" wrapText="1"/>
    </xf>
    <xf numFmtId="0" fontId="0" fillId="4" borderId="76" xfId="0" applyFill="1" applyBorder="1" applyAlignment="1">
      <alignment vertical="center" wrapText="1"/>
    </xf>
    <xf numFmtId="0" fontId="0" fillId="4" borderId="77" xfId="0" applyFill="1" applyBorder="1" applyAlignment="1">
      <alignment vertical="center" wrapText="1"/>
    </xf>
    <xf numFmtId="0" fontId="15" fillId="0" borderId="9" xfId="0" applyFont="1" applyBorder="1" applyAlignment="1">
      <alignment horizontal="left" vertical="center" wrapText="1" indent="2"/>
    </xf>
    <xf numFmtId="0" fontId="15" fillId="0" borderId="23" xfId="0" applyFont="1" applyBorder="1" applyAlignment="1">
      <alignment horizontal="left" vertical="center" wrapText="1" indent="2"/>
    </xf>
    <xf numFmtId="0" fontId="2" fillId="0" borderId="62" xfId="0" applyFont="1" applyBorder="1" applyAlignment="1">
      <alignment vertical="center" wrapText="1"/>
    </xf>
    <xf numFmtId="0" fontId="0" fillId="0" borderId="19" xfId="0"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3" fillId="0" borderId="57" xfId="0" applyFont="1" applyBorder="1" applyAlignment="1">
      <alignment horizontal="left" vertical="center" wrapText="1" indent="2"/>
    </xf>
    <xf numFmtId="0" fontId="0" fillId="0" borderId="58" xfId="0" applyBorder="1" applyAlignment="1">
      <alignment horizontal="left" vertical="center" wrapText="1" indent="2"/>
    </xf>
    <xf numFmtId="0" fontId="3" fillId="0" borderId="60" xfId="0" applyFont="1" applyBorder="1" applyAlignment="1">
      <alignment horizontal="left" vertical="center" wrapText="1" indent="2"/>
    </xf>
    <xf numFmtId="0" fontId="0" fillId="0" borderId="56" xfId="0" applyBorder="1" applyAlignment="1">
      <alignment horizontal="left" vertical="center" wrapText="1" indent="2"/>
    </xf>
    <xf numFmtId="0" fontId="2" fillId="5" borderId="4"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3" borderId="48" xfId="0" applyFont="1"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164" fontId="3" fillId="5" borderId="17" xfId="0" applyNumberFormat="1" applyFont="1" applyFill="1" applyBorder="1" applyAlignment="1">
      <alignment horizontal="center" vertical="center" wrapText="1"/>
    </xf>
    <xf numFmtId="164" fontId="0" fillId="5" borderId="17" xfId="0" applyNumberFormat="1" applyFont="1" applyFill="1" applyBorder="1" applyAlignment="1">
      <alignment horizontal="center" vertical="center" wrapText="1"/>
    </xf>
    <xf numFmtId="164" fontId="3" fillId="5" borderId="46" xfId="0" applyNumberFormat="1" applyFont="1" applyFill="1" applyBorder="1" applyAlignment="1">
      <alignment horizontal="center" vertical="center" wrapText="1"/>
    </xf>
    <xf numFmtId="164" fontId="0" fillId="5" borderId="46" xfId="0" applyNumberFormat="1" applyFont="1" applyFill="1" applyBorder="1" applyAlignment="1">
      <alignment horizontal="center" vertical="center" wrapText="1"/>
    </xf>
    <xf numFmtId="164" fontId="3" fillId="5" borderId="72" xfId="0" applyNumberFormat="1" applyFont="1" applyFill="1" applyBorder="1" applyAlignment="1">
      <alignment horizontal="center" vertical="center" wrapText="1"/>
    </xf>
    <xf numFmtId="0" fontId="0" fillId="5" borderId="35" xfId="0" applyFont="1" applyFill="1" applyBorder="1" applyAlignment="1">
      <alignment horizontal="center" vertical="center" wrapText="1"/>
    </xf>
    <xf numFmtId="0" fontId="13" fillId="4" borderId="0" xfId="0" applyFont="1" applyFill="1" applyAlignment="1">
      <alignment horizontal="center" vertical="center"/>
    </xf>
    <xf numFmtId="0" fontId="14" fillId="4" borderId="0" xfId="0" applyFont="1" applyFill="1" applyAlignment="1">
      <alignment horizontal="center" vertical="center"/>
    </xf>
    <xf numFmtId="0" fontId="3" fillId="0" borderId="11" xfId="0" applyFont="1" applyBorder="1" applyAlignment="1">
      <alignment horizontal="left" vertical="center" wrapText="1" indent="2"/>
    </xf>
    <xf numFmtId="0" fontId="0" fillId="0" borderId="34" xfId="0" applyBorder="1" applyAlignment="1">
      <alignment horizontal="left" vertical="center" wrapText="1" indent="2"/>
    </xf>
    <xf numFmtId="0" fontId="16" fillId="0" borderId="34" xfId="0" applyFont="1" applyBorder="1" applyAlignment="1">
      <alignment horizontal="left" vertical="center" wrapText="1" indent="2"/>
    </xf>
    <xf numFmtId="0" fontId="3" fillId="0" borderId="8" xfId="0" applyFont="1" applyBorder="1" applyAlignment="1">
      <alignment horizontal="left" vertical="center" wrapText="1" indent="2"/>
    </xf>
    <xf numFmtId="0" fontId="0" fillId="0" borderId="22" xfId="0" applyBorder="1" applyAlignment="1">
      <alignment horizontal="left" vertical="center" wrapText="1" indent="2"/>
    </xf>
    <xf numFmtId="0" fontId="3" fillId="0" borderId="24" xfId="0" applyFont="1" applyBorder="1" applyAlignment="1">
      <alignment horizontal="left" vertical="center" wrapText="1" indent="2"/>
    </xf>
    <xf numFmtId="0" fontId="0" fillId="0" borderId="25" xfId="0" applyBorder="1" applyAlignment="1">
      <alignment horizontal="left" vertical="center" wrapText="1" indent="2"/>
    </xf>
    <xf numFmtId="0" fontId="2" fillId="2" borderId="89" xfId="0" applyFont="1" applyFill="1" applyBorder="1" applyAlignment="1">
      <alignment horizontal="center" vertical="center" wrapText="1"/>
    </xf>
    <xf numFmtId="0" fontId="3" fillId="0" borderId="90" xfId="0" applyFont="1" applyBorder="1" applyAlignment="1"/>
  </cellXfs>
  <cellStyles count="2">
    <cellStyle name="Hyperlink" xfId="1" builtinId="8"/>
    <cellStyle name="Normal" xfId="0" builtinId="0"/>
  </cellStyles>
  <dxfs count="1">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abSelected="1" zoomScaleNormal="100" zoomScaleSheetLayoutView="115" workbookViewId="0">
      <selection activeCell="D65" sqref="D65"/>
    </sheetView>
  </sheetViews>
  <sheetFormatPr defaultColWidth="8.85546875" defaultRowHeight="15" x14ac:dyDescent="0.25"/>
  <cols>
    <col min="1" max="1" width="1.7109375" style="57" customWidth="1"/>
    <col min="2" max="2" width="24" style="57" customWidth="1"/>
    <col min="3" max="3" width="17.28515625" style="57" customWidth="1"/>
    <col min="4" max="4" width="9.140625" style="58" customWidth="1"/>
    <col min="5" max="5" width="17.140625" style="58" customWidth="1"/>
    <col min="6" max="6" width="12.140625" style="58" customWidth="1"/>
    <col min="7" max="7" width="18.140625" style="58" customWidth="1"/>
    <col min="8" max="8" width="1.7109375" style="57" customWidth="1"/>
    <col min="9" max="9" width="13.7109375" style="57" customWidth="1"/>
    <col min="10" max="10" width="8.85546875" style="57"/>
    <col min="11" max="11" width="7" style="57" customWidth="1"/>
    <col min="12" max="16384" width="8.85546875" style="57"/>
  </cols>
  <sheetData>
    <row r="1" spans="1:8" x14ac:dyDescent="0.25">
      <c r="A1" s="33"/>
      <c r="B1" s="78"/>
      <c r="C1" s="33"/>
      <c r="D1" s="34"/>
      <c r="E1" s="34"/>
      <c r="F1" s="34"/>
      <c r="G1" s="34"/>
      <c r="H1" s="33"/>
    </row>
    <row r="2" spans="1:8" ht="23.25" x14ac:dyDescent="0.25">
      <c r="A2" s="33"/>
      <c r="B2" s="150" t="s">
        <v>64</v>
      </c>
      <c r="C2" s="151"/>
      <c r="D2" s="151"/>
      <c r="E2" s="151"/>
      <c r="F2" s="151"/>
      <c r="G2" s="151"/>
      <c r="H2" s="33"/>
    </row>
    <row r="3" spans="1:8" x14ac:dyDescent="0.25">
      <c r="A3" s="33"/>
      <c r="B3" s="33"/>
      <c r="C3" s="33"/>
      <c r="D3" s="34"/>
      <c r="E3" s="34"/>
      <c r="F3" s="34"/>
      <c r="G3" s="34"/>
      <c r="H3" s="33"/>
    </row>
    <row r="4" spans="1:8" ht="15.75" thickBot="1" x14ac:dyDescent="0.3">
      <c r="A4" s="33"/>
      <c r="B4" s="33"/>
      <c r="C4" s="33"/>
      <c r="D4" s="34"/>
      <c r="E4" s="34"/>
      <c r="F4" s="34"/>
      <c r="G4" s="34"/>
      <c r="H4" s="33"/>
    </row>
    <row r="5" spans="1:8" ht="33" thickTop="1" thickBot="1" x14ac:dyDescent="0.3">
      <c r="A5" s="33"/>
      <c r="B5" s="79" t="s">
        <v>69</v>
      </c>
      <c r="C5" s="80"/>
      <c r="D5" s="68" t="s">
        <v>0</v>
      </c>
      <c r="E5" s="68" t="s">
        <v>1</v>
      </c>
      <c r="F5" s="159" t="s">
        <v>2</v>
      </c>
      <c r="G5" s="160"/>
      <c r="H5" s="33"/>
    </row>
    <row r="6" spans="1:8" ht="22.9" customHeight="1" x14ac:dyDescent="0.25">
      <c r="A6" s="33"/>
      <c r="B6" s="155" t="s">
        <v>42</v>
      </c>
      <c r="C6" s="156"/>
      <c r="D6" s="18"/>
      <c r="E6" s="19" t="s">
        <v>43</v>
      </c>
      <c r="F6" s="121" t="str">
        <f>IF(E6="Please Select","",IF(E6="Every Week",4.333333333*D6,IF(E6="Every 2 Weeks",2.166666667*D6,IF(E6="Twice per Month","2"*D6,IF(E6="Every Month","1"*D6,IF(E6="Every 3 Months",0.3333333*D6,IF(E6="Twice per Year",0.1666666*D6,IF(E6="Every Year",0.083333333*D6,"Error"))))))))</f>
        <v/>
      </c>
      <c r="G6" s="122"/>
      <c r="H6" s="33"/>
    </row>
    <row r="7" spans="1:8" ht="22.9" customHeight="1" x14ac:dyDescent="0.25">
      <c r="A7" s="33"/>
      <c r="B7" s="98" t="s">
        <v>63</v>
      </c>
      <c r="C7" s="99"/>
      <c r="D7" s="20"/>
      <c r="E7" s="21" t="s">
        <v>43</v>
      </c>
      <c r="F7" s="121" t="str">
        <f>IF(E7="Please Select","",IF(E7="Every Week",4.333333333*D7,IF(E7="Every 2 Weeks",2.166666667*D7,IF(E7="Twice per Month","2"*D7,IF(E7="Every Month","1"*D7,IF(E7="Every 3 Months",0.3333333*D7,IF(E7="Twice per Year",0.1666666*D7,IF(E7="Every Year",0.083333333*D7,"Error"))))))))</f>
        <v/>
      </c>
      <c r="G7" s="122"/>
      <c r="H7" s="33"/>
    </row>
    <row r="8" spans="1:8" ht="22.9" customHeight="1" x14ac:dyDescent="0.25">
      <c r="A8" s="33"/>
      <c r="B8" s="98" t="s">
        <v>3</v>
      </c>
      <c r="C8" s="99"/>
      <c r="D8" s="20"/>
      <c r="E8" s="21" t="s">
        <v>43</v>
      </c>
      <c r="F8" s="121" t="str">
        <f>IF(E8="Please Select","",IF(E8="Every Week",4.333333333*D8,IF(E8="Every 2 Weeks",2.166666667*D8,IF(E8="Twice per Month","2"*D8,IF(E8="Every Month","1"*D8,IF(E8="Every 3 Months",0.3333333*D8,IF(E8="Twice per Year",0.1666666*D8,IF(E8="Every Year",0.083333333*D8,"Error"))))))))</f>
        <v/>
      </c>
      <c r="G8" s="122"/>
      <c r="H8" s="33"/>
    </row>
    <row r="9" spans="1:8" ht="22.9" customHeight="1" x14ac:dyDescent="0.25">
      <c r="A9" s="33"/>
      <c r="B9" s="152" t="s">
        <v>4</v>
      </c>
      <c r="C9" s="153"/>
      <c r="D9" s="20"/>
      <c r="E9" s="21" t="s">
        <v>43</v>
      </c>
      <c r="F9" s="121" t="str">
        <f>IF(E9="Please Select","",IF(E9="Every Week",4.333333333*D9,IF(E9="Every 2 Weeks",2.166666667*D9,IF(E9="Twice per Month","2"*D9,IF(E9="Every Month","1"*D9,IF(E9="Every 3 Months",0.3333333*D9,IF(E9="Twice per Year",0.1666666*D9,IF(E9="Every Year",0.083333333*D9,"Error"))))))))</f>
        <v/>
      </c>
      <c r="G9" s="122"/>
      <c r="H9" s="33"/>
    </row>
    <row r="10" spans="1:8" ht="22.9" customHeight="1" x14ac:dyDescent="0.25">
      <c r="A10" s="33"/>
      <c r="B10" s="70" t="s">
        <v>49</v>
      </c>
      <c r="C10" s="44"/>
      <c r="D10" s="16"/>
      <c r="E10" s="17" t="s">
        <v>43</v>
      </c>
      <c r="F10" s="123" t="str">
        <f>IF(E10="Please Select","",IF(E10="Every Week",4.333333333*D10,IF(E10="Every 2 Weeks",2.166666667*D10,IF(E10="Twice per Month","2"*D10,IF(E10="Every Month","1"*D10,IF(E10="Every 3 Months",0.3333333*D10,IF(E10="Twice per Year",0.1666666*D10,IF(E10="Every Year",0.083333333*D10,"Error"))))))))</f>
        <v/>
      </c>
      <c r="G10" s="124"/>
      <c r="H10" s="33"/>
    </row>
    <row r="11" spans="1:8" ht="15.75" thickBot="1" x14ac:dyDescent="0.3">
      <c r="A11" s="33"/>
      <c r="B11" s="81" t="s">
        <v>5</v>
      </c>
      <c r="C11" s="82"/>
      <c r="D11" s="82"/>
      <c r="E11" s="83"/>
      <c r="F11" s="125">
        <f>SUM(F6:G10)</f>
        <v>0</v>
      </c>
      <c r="G11" s="126"/>
      <c r="H11" s="33"/>
    </row>
    <row r="12" spans="1:8" ht="16.5" thickTop="1" thickBot="1" x14ac:dyDescent="0.3">
      <c r="A12" s="33"/>
      <c r="B12" s="41"/>
      <c r="C12" s="41"/>
      <c r="D12" s="41"/>
      <c r="E12" s="41"/>
      <c r="F12" s="34"/>
      <c r="G12" s="34"/>
      <c r="H12" s="33"/>
    </row>
    <row r="13" spans="1:8" ht="47.45" customHeight="1" thickTop="1" thickBot="1" x14ac:dyDescent="0.3">
      <c r="A13" s="33"/>
      <c r="B13" s="79" t="s">
        <v>6</v>
      </c>
      <c r="C13" s="80"/>
      <c r="D13" s="68" t="s">
        <v>0</v>
      </c>
      <c r="E13" s="68" t="s">
        <v>45</v>
      </c>
      <c r="F13" s="69" t="s">
        <v>2</v>
      </c>
      <c r="G13" s="11" t="s">
        <v>68</v>
      </c>
      <c r="H13" s="33"/>
    </row>
    <row r="14" spans="1:8" x14ac:dyDescent="0.25">
      <c r="A14" s="33"/>
      <c r="B14" s="115" t="s">
        <v>7</v>
      </c>
      <c r="C14" s="116"/>
      <c r="D14" s="116"/>
      <c r="E14" s="116"/>
      <c r="F14" s="116"/>
      <c r="G14" s="117"/>
      <c r="H14" s="33"/>
    </row>
    <row r="15" spans="1:8" ht="22.9" customHeight="1" x14ac:dyDescent="0.25">
      <c r="A15" s="33"/>
      <c r="B15" s="157" t="s">
        <v>57</v>
      </c>
      <c r="C15" s="158"/>
      <c r="D15" s="23"/>
      <c r="E15" s="24" t="s">
        <v>43</v>
      </c>
      <c r="F15" s="1" t="str">
        <f t="shared" ref="F15:F21" si="0">IF(E15="Please Select","",IF(E15="Every Week",4.333333333*D15,IF(E15="Every 2 Weeks",2.166666667*D15,IF(E15="Twice per Month","2"*D15,IF(E15="Every Month","1"*D15,IF(E15="Every 3 Months",0.3333333*D15,IF(E15="Twice per Year",0.1666666*D15,IF(E15="Every Year",0.083333333*D15,"Error"))))))))</f>
        <v/>
      </c>
      <c r="G15" s="6" t="str">
        <f>IF(E15="Every 3 Months","Yes",IF(E15="Twice per Year","Yes",IF(E15="Every Year","Yes","")))</f>
        <v/>
      </c>
      <c r="H15" s="33"/>
    </row>
    <row r="16" spans="1:8" ht="22.9" customHeight="1" x14ac:dyDescent="0.25">
      <c r="A16" s="33"/>
      <c r="B16" s="98" t="s">
        <v>58</v>
      </c>
      <c r="C16" s="99"/>
      <c r="D16" s="20"/>
      <c r="E16" s="21" t="s">
        <v>43</v>
      </c>
      <c r="F16" s="2" t="str">
        <f t="shared" si="0"/>
        <v/>
      </c>
      <c r="G16" s="7" t="str">
        <f t="shared" ref="G16:G20" si="1">IF(E16="Every 3 Months","Yes",IF(E16="Twice per Year","Yes",IF(E16="Every Year","Yes","")))</f>
        <v/>
      </c>
      <c r="H16" s="33"/>
    </row>
    <row r="17" spans="1:8" ht="22.9" customHeight="1" x14ac:dyDescent="0.25">
      <c r="A17" s="33"/>
      <c r="B17" s="98" t="s">
        <v>59</v>
      </c>
      <c r="C17" s="99"/>
      <c r="D17" s="20"/>
      <c r="E17" s="21" t="s">
        <v>43</v>
      </c>
      <c r="F17" s="2" t="str">
        <f t="shared" si="0"/>
        <v/>
      </c>
      <c r="G17" s="7" t="str">
        <f t="shared" si="1"/>
        <v/>
      </c>
      <c r="H17" s="33"/>
    </row>
    <row r="18" spans="1:8" ht="22.9" customHeight="1" x14ac:dyDescent="0.25">
      <c r="A18" s="33"/>
      <c r="B18" s="98" t="s">
        <v>8</v>
      </c>
      <c r="C18" s="99"/>
      <c r="D18" s="20"/>
      <c r="E18" s="21" t="s">
        <v>43</v>
      </c>
      <c r="F18" s="2" t="str">
        <f t="shared" si="0"/>
        <v/>
      </c>
      <c r="G18" s="7" t="str">
        <f t="shared" si="1"/>
        <v/>
      </c>
      <c r="H18" s="33"/>
    </row>
    <row r="19" spans="1:8" ht="22.9" customHeight="1" x14ac:dyDescent="0.25">
      <c r="A19" s="33"/>
      <c r="B19" s="98" t="s">
        <v>50</v>
      </c>
      <c r="C19" s="99"/>
      <c r="D19" s="20"/>
      <c r="E19" s="21" t="s">
        <v>43</v>
      </c>
      <c r="F19" s="2" t="str">
        <f t="shared" si="0"/>
        <v/>
      </c>
      <c r="G19" s="7" t="str">
        <f t="shared" si="1"/>
        <v/>
      </c>
      <c r="H19" s="33"/>
    </row>
    <row r="20" spans="1:8" ht="22.9" customHeight="1" x14ac:dyDescent="0.25">
      <c r="A20" s="33"/>
      <c r="B20" s="130" t="s">
        <v>67</v>
      </c>
      <c r="C20" s="154"/>
      <c r="D20" s="20"/>
      <c r="E20" s="21" t="s">
        <v>43</v>
      </c>
      <c r="F20" s="63" t="str">
        <f t="shared" si="0"/>
        <v/>
      </c>
      <c r="G20" s="64" t="str">
        <f t="shared" si="1"/>
        <v/>
      </c>
      <c r="H20" s="33"/>
    </row>
    <row r="21" spans="1:8" ht="22.9" customHeight="1" x14ac:dyDescent="0.25">
      <c r="A21" s="33"/>
      <c r="B21" s="71" t="s">
        <v>49</v>
      </c>
      <c r="C21" s="45"/>
      <c r="D21" s="22"/>
      <c r="E21" s="17" t="s">
        <v>43</v>
      </c>
      <c r="F21" s="61" t="str">
        <f t="shared" si="0"/>
        <v/>
      </c>
      <c r="G21" s="62" t="str">
        <f>IF(E21="Every 3 Months","Yes",IF(E21="Twice per Year","Yes",IF(E21="Every Year","Yes","")))</f>
        <v/>
      </c>
      <c r="H21" s="33"/>
    </row>
    <row r="22" spans="1:8" x14ac:dyDescent="0.25">
      <c r="A22" s="33"/>
      <c r="B22" s="100" t="s">
        <v>9</v>
      </c>
      <c r="C22" s="118"/>
      <c r="D22" s="118"/>
      <c r="E22" s="118"/>
      <c r="F22" s="118"/>
      <c r="G22" s="119"/>
      <c r="H22" s="33"/>
    </row>
    <row r="23" spans="1:8" ht="22.9" customHeight="1" x14ac:dyDescent="0.25">
      <c r="A23" s="33"/>
      <c r="B23" s="96" t="s">
        <v>10</v>
      </c>
      <c r="C23" s="97"/>
      <c r="D23" s="20"/>
      <c r="E23" s="21" t="s">
        <v>43</v>
      </c>
      <c r="F23" s="66" t="str">
        <f>IF(E23="Please Select","",IF(E23="Every Week",4.333333333*D23,IF(E23="Every 2 Weeks",2.166666667*D23,IF(E23="Twice per Month","2"*D23,IF(E23="Every Month","1"*D23,IF(E23="Every 3 Months",0.3333333*D23,IF(E23="Twice per Year",0.1666666*D23,IF(E23="Every Year",0.083333333*D23,"Error"))))))))</f>
        <v/>
      </c>
      <c r="G23" s="67" t="str">
        <f t="shared" ref="G23:G24" si="2">IF(E23="Every 3 Months","Yes",IF(E23="Twice per Year","Yes",IF(E23="Every Year","Yes","")))</f>
        <v/>
      </c>
      <c r="H23" s="33"/>
    </row>
    <row r="24" spans="1:8" ht="22.9" customHeight="1" x14ac:dyDescent="0.25">
      <c r="A24" s="33"/>
      <c r="B24" s="152" t="s">
        <v>11</v>
      </c>
      <c r="C24" s="153"/>
      <c r="D24" s="22"/>
      <c r="E24" s="17" t="s">
        <v>43</v>
      </c>
      <c r="F24" s="61" t="str">
        <f>IF(E24="Please Select","",IF(E24="Every Week",4.333333333*D24,IF(E24="Every 2 Weeks",2.166666667*D24,IF(E24="Twice per Month","2"*D24,IF(E24="Every Month","1"*D24,IF(E24="Every 3 Months",0.3333333*D24,IF(E24="Twice per Year",0.1666666*D24,IF(E24="Every Year",0.083333333*D24,"Error"))))))))</f>
        <v/>
      </c>
      <c r="G24" s="65" t="str">
        <f t="shared" si="2"/>
        <v/>
      </c>
      <c r="H24" s="33"/>
    </row>
    <row r="25" spans="1:8" x14ac:dyDescent="0.25">
      <c r="A25" s="33"/>
      <c r="B25" s="100" t="s">
        <v>12</v>
      </c>
      <c r="C25" s="101"/>
      <c r="D25" s="101"/>
      <c r="E25" s="101"/>
      <c r="F25" s="101"/>
      <c r="G25" s="102"/>
      <c r="H25" s="33"/>
    </row>
    <row r="26" spans="1:8" ht="22.9" customHeight="1" x14ac:dyDescent="0.25">
      <c r="A26" s="33"/>
      <c r="B26" s="96" t="s">
        <v>13</v>
      </c>
      <c r="C26" s="97"/>
      <c r="D26" s="20"/>
      <c r="E26" s="21" t="s">
        <v>43</v>
      </c>
      <c r="F26" s="3" t="str">
        <f t="shared" ref="F26:F32" si="3">IF(E26="Please Select","",IF(E26="Every Week",4.333333333*D26,IF(E26="Every 2 Weeks",2.166666667*D26,IF(E26="Twice per Month","2"*D26,IF(E26="Every Month","1"*D26,IF(E26="Every 3 Months",0.3333333*D26,IF(E26="Twice per Year",0.1666666*D26,IF(E26="Every Year",0.083333333*D26,"Error"))))))))</f>
        <v/>
      </c>
      <c r="G26" s="6" t="str">
        <f t="shared" ref="G26:G32" si="4">IF(E26="Every 3 Months","Yes",IF(E26="Twice per Year","Yes",IF(E26="Every Year","Yes","")))</f>
        <v/>
      </c>
      <c r="H26" s="33"/>
    </row>
    <row r="27" spans="1:8" ht="22.9" customHeight="1" x14ac:dyDescent="0.25">
      <c r="A27" s="33"/>
      <c r="B27" s="98" t="s">
        <v>14</v>
      </c>
      <c r="C27" s="99"/>
      <c r="D27" s="20"/>
      <c r="E27" s="21" t="s">
        <v>43</v>
      </c>
      <c r="F27" s="4" t="str">
        <f t="shared" si="3"/>
        <v/>
      </c>
      <c r="G27" s="7" t="str">
        <f t="shared" si="4"/>
        <v/>
      </c>
      <c r="H27" s="33"/>
    </row>
    <row r="28" spans="1:8" ht="22.9" customHeight="1" x14ac:dyDescent="0.25">
      <c r="A28" s="33"/>
      <c r="B28" s="98" t="s">
        <v>15</v>
      </c>
      <c r="C28" s="99"/>
      <c r="D28" s="20"/>
      <c r="E28" s="21" t="s">
        <v>43</v>
      </c>
      <c r="F28" s="4" t="str">
        <f t="shared" si="3"/>
        <v/>
      </c>
      <c r="G28" s="7" t="str">
        <f t="shared" si="4"/>
        <v/>
      </c>
      <c r="H28" s="33"/>
    </row>
    <row r="29" spans="1:8" ht="22.9" customHeight="1" x14ac:dyDescent="0.25">
      <c r="A29" s="33"/>
      <c r="B29" s="98" t="s">
        <v>60</v>
      </c>
      <c r="C29" s="99"/>
      <c r="D29" s="20"/>
      <c r="E29" s="21" t="s">
        <v>43</v>
      </c>
      <c r="F29" s="4" t="str">
        <f t="shared" si="3"/>
        <v/>
      </c>
      <c r="G29" s="7" t="str">
        <f t="shared" si="4"/>
        <v/>
      </c>
      <c r="H29" s="33"/>
    </row>
    <row r="30" spans="1:8" ht="22.9" customHeight="1" x14ac:dyDescent="0.25">
      <c r="A30" s="33"/>
      <c r="B30" s="98" t="s">
        <v>16</v>
      </c>
      <c r="C30" s="99"/>
      <c r="D30" s="20"/>
      <c r="E30" s="21" t="s">
        <v>43</v>
      </c>
      <c r="F30" s="4" t="str">
        <f t="shared" si="3"/>
        <v/>
      </c>
      <c r="G30" s="7" t="str">
        <f t="shared" si="4"/>
        <v/>
      </c>
      <c r="H30" s="33"/>
    </row>
    <row r="31" spans="1:8" ht="22.9" customHeight="1" x14ac:dyDescent="0.25">
      <c r="A31" s="33"/>
      <c r="B31" s="98" t="s">
        <v>52</v>
      </c>
      <c r="C31" s="99"/>
      <c r="D31" s="20"/>
      <c r="E31" s="21" t="s">
        <v>43</v>
      </c>
      <c r="F31" s="4" t="str">
        <f t="shared" si="3"/>
        <v/>
      </c>
      <c r="G31" s="7" t="str">
        <f t="shared" si="4"/>
        <v/>
      </c>
      <c r="H31" s="33"/>
    </row>
    <row r="32" spans="1:8" ht="22.9" customHeight="1" x14ac:dyDescent="0.25">
      <c r="A32" s="33"/>
      <c r="B32" s="71" t="s">
        <v>51</v>
      </c>
      <c r="C32" s="45"/>
      <c r="D32" s="22"/>
      <c r="E32" s="17" t="s">
        <v>43</v>
      </c>
      <c r="F32" s="12" t="str">
        <f t="shared" si="3"/>
        <v/>
      </c>
      <c r="G32" s="13" t="str">
        <f t="shared" si="4"/>
        <v/>
      </c>
      <c r="H32" s="33"/>
    </row>
    <row r="33" spans="1:8" x14ac:dyDescent="0.25">
      <c r="A33" s="33"/>
      <c r="B33" s="100" t="s">
        <v>17</v>
      </c>
      <c r="C33" s="101"/>
      <c r="D33" s="101"/>
      <c r="E33" s="101"/>
      <c r="F33" s="101"/>
      <c r="G33" s="102"/>
      <c r="H33" s="33"/>
    </row>
    <row r="34" spans="1:8" ht="22.9" customHeight="1" x14ac:dyDescent="0.25">
      <c r="A34" s="33"/>
      <c r="B34" s="96" t="s">
        <v>18</v>
      </c>
      <c r="C34" s="97"/>
      <c r="D34" s="20"/>
      <c r="E34" s="21" t="s">
        <v>43</v>
      </c>
      <c r="F34" s="3" t="str">
        <f>IF(E34="Please Select","",IF(E34="Every Week",4.333333333*D34,IF(E34="Every 2 Weeks",2.166666667*D34,IF(E34="Twice per Month","2"*D34,IF(E34="Every Month","1"*D34,IF(E34="Every 3 Months",0.3333333*D34,IF(E34="Twice per Year",0.1666666*D34,IF(E34="Every Year",0.083333333*D34,"Error"))))))))</f>
        <v/>
      </c>
      <c r="G34" s="6" t="str">
        <f t="shared" ref="G34:G37" si="5">IF(E34="Every 3 Months","Yes",IF(E34="Twice per Year","Yes",IF(E34="Every Year","Yes","")))</f>
        <v/>
      </c>
      <c r="H34" s="33"/>
    </row>
    <row r="35" spans="1:8" ht="22.9" customHeight="1" x14ac:dyDescent="0.25">
      <c r="A35" s="33"/>
      <c r="B35" s="98" t="s">
        <v>63</v>
      </c>
      <c r="C35" s="99"/>
      <c r="D35" s="20"/>
      <c r="E35" s="21" t="s">
        <v>43</v>
      </c>
      <c r="F35" s="4" t="str">
        <f>IF(E35="Please Select","",IF(E35="Every Week",4.333333333*D35,IF(E35="Every 2 Weeks",2.166666667*D35,IF(E35="Twice per Month","2"*D35,IF(E35="Every Month","1"*D35,IF(E35="Every 3 Months",0.3333333*D35,IF(E35="Twice per Year",0.1666666*D35,IF(E35="Every Year",0.083333333*D35,"Error"))))))))</f>
        <v/>
      </c>
      <c r="G35" s="7" t="str">
        <f t="shared" si="5"/>
        <v/>
      </c>
      <c r="H35" s="33"/>
    </row>
    <row r="36" spans="1:8" ht="22.9" customHeight="1" x14ac:dyDescent="0.25">
      <c r="A36" s="33"/>
      <c r="B36" s="98" t="s">
        <v>19</v>
      </c>
      <c r="C36" s="99"/>
      <c r="D36" s="20"/>
      <c r="E36" s="21" t="s">
        <v>43</v>
      </c>
      <c r="F36" s="4" t="str">
        <f>IF(E36="Please Select","",IF(E36="Every Week",4.333333333*D36,IF(E36="Every 2 Weeks",2.166666667*D36,IF(E36="Twice per Month","2"*D36,IF(E36="Every Month","1"*D36,IF(E36="Every 3 Months",0.3333333*D36,IF(E36="Twice per Year",0.1666666*D36,IF(E36="Every Year",0.083333333*D36,"Error"))))))))</f>
        <v/>
      </c>
      <c r="G36" s="7" t="str">
        <f t="shared" si="5"/>
        <v/>
      </c>
      <c r="H36" s="33"/>
    </row>
    <row r="37" spans="1:8" ht="22.9" customHeight="1" thickBot="1" x14ac:dyDescent="0.3">
      <c r="A37" s="33"/>
      <c r="B37" s="72" t="s">
        <v>51</v>
      </c>
      <c r="C37" s="59"/>
      <c r="D37" s="31"/>
      <c r="E37" s="32" t="s">
        <v>43</v>
      </c>
      <c r="F37" s="42" t="str">
        <f>IF(E37="Please Select","",IF(E37="Every Week",4.333333333*D37,IF(E37="Every 2 Weeks",2.166666667*D37,IF(E37="Twice per Month","2"*D37,IF(E37="Every Month","1"*D37,IF(E37="Every 3 Months",0.3333333*D37,IF(E37="Twice per Year",0.1666666*D37,IF(E37="Every Year",0.083333333*D37,"Error"))))))))</f>
        <v/>
      </c>
      <c r="G37" s="43" t="str">
        <f t="shared" si="5"/>
        <v/>
      </c>
      <c r="H37" s="33"/>
    </row>
    <row r="38" spans="1:8" ht="13.15" customHeight="1" thickTop="1" thickBot="1" x14ac:dyDescent="0.3">
      <c r="A38" s="33"/>
      <c r="B38" s="35"/>
      <c r="C38" s="36"/>
      <c r="D38" s="37"/>
      <c r="E38" s="38"/>
      <c r="F38" s="39"/>
      <c r="G38" s="40"/>
      <c r="H38" s="33"/>
    </row>
    <row r="39" spans="1:8" ht="15.75" thickTop="1" x14ac:dyDescent="0.25">
      <c r="A39" s="33"/>
      <c r="B39" s="127" t="s">
        <v>20</v>
      </c>
      <c r="C39" s="128"/>
      <c r="D39" s="128"/>
      <c r="E39" s="128"/>
      <c r="F39" s="128"/>
      <c r="G39" s="129"/>
      <c r="H39" s="33"/>
    </row>
    <row r="40" spans="1:8" ht="22.9" customHeight="1" x14ac:dyDescent="0.25">
      <c r="A40" s="33"/>
      <c r="B40" s="96" t="s">
        <v>62</v>
      </c>
      <c r="C40" s="97"/>
      <c r="D40" s="20"/>
      <c r="E40" s="21" t="s">
        <v>43</v>
      </c>
      <c r="F40" s="3" t="str">
        <f>IF(E40="Please Select","",IF(E40="Every Week",4.333333333*D40,IF(E40="Every 2 Weeks",2.166666667*D40,IF(E40="Twice per Month","2"*D40,IF(E40="Every Month","1"*D40,IF(E40="Every 3 Months",0.3333333*D40,IF(E40="Twice per Year",0.1666666*D40,IF(E40="Every Year",0.083333333*D40,"Error"))))))))</f>
        <v/>
      </c>
      <c r="G40" s="6" t="str">
        <f t="shared" ref="G40:G44" si="6">IF(E40="Every 3 Months","Yes",IF(E40="Twice per Year","Yes",IF(E40="Every Year","Yes","")))</f>
        <v/>
      </c>
      <c r="H40" s="33"/>
    </row>
    <row r="41" spans="1:8" ht="22.9" customHeight="1" x14ac:dyDescent="0.25">
      <c r="A41" s="33"/>
      <c r="B41" s="98" t="s">
        <v>21</v>
      </c>
      <c r="C41" s="99"/>
      <c r="D41" s="20"/>
      <c r="E41" s="21" t="s">
        <v>43</v>
      </c>
      <c r="F41" s="4" t="str">
        <f>IF(E41="Please Select","",IF(E41="Every Week",4.333333333*D41,IF(E41="Every 2 Weeks",2.166666667*D41,IF(E41="Twice per Month","2"*D41,IF(E41="Every Month","1"*D41,IF(E41="Every 3 Months",0.3333333*D41,IF(E41="Twice per Year",0.1666666*D41,IF(E41="Every Year",0.083333333*D41,"Error"))))))))</f>
        <v/>
      </c>
      <c r="G41" s="7" t="str">
        <f t="shared" si="6"/>
        <v/>
      </c>
      <c r="H41" s="33"/>
    </row>
    <row r="42" spans="1:8" ht="22.9" customHeight="1" x14ac:dyDescent="0.25">
      <c r="A42" s="33"/>
      <c r="B42" s="98" t="s">
        <v>61</v>
      </c>
      <c r="C42" s="99"/>
      <c r="D42" s="20"/>
      <c r="E42" s="21" t="s">
        <v>43</v>
      </c>
      <c r="F42" s="4" t="str">
        <f>IF(E42="Please Select","",IF(E42="Every Week",4.333333333*D42,IF(E42="Every 2 Weeks",2.166666667*D42,IF(E42="Twice per Month","2"*D42,IF(E42="Every Month","1"*D42,IF(E42="Every 3 Months",0.3333333*D42,IF(E42="Twice per Year",0.1666666*D42,IF(E42="Every Year",0.083333333*D42,"Error"))))))))</f>
        <v/>
      </c>
      <c r="G42" s="7" t="str">
        <f t="shared" si="6"/>
        <v/>
      </c>
      <c r="H42" s="33"/>
    </row>
    <row r="43" spans="1:8" ht="22.9" customHeight="1" x14ac:dyDescent="0.25">
      <c r="A43" s="33"/>
      <c r="B43" s="98" t="s">
        <v>22</v>
      </c>
      <c r="C43" s="99"/>
      <c r="D43" s="20"/>
      <c r="E43" s="21" t="s">
        <v>43</v>
      </c>
      <c r="F43" s="4" t="str">
        <f>IF(E43="Please Select","",IF(E43="Every Week",4.333333333*D43,IF(E43="Every 2 Weeks",2.166666667*D43,IF(E43="Twice per Month","2"*D43,IF(E43="Every Month","1"*D43,IF(E43="Every 3 Months",0.3333333*D43,IF(E43="Twice per Year",0.1666666*D43,IF(E43="Every Year",0.083333333*D43,"Error"))))))))</f>
        <v/>
      </c>
      <c r="G43" s="7" t="str">
        <f t="shared" si="6"/>
        <v/>
      </c>
      <c r="H43" s="33"/>
    </row>
    <row r="44" spans="1:8" ht="22.9" customHeight="1" x14ac:dyDescent="0.25">
      <c r="A44" s="33"/>
      <c r="B44" s="71" t="s">
        <v>49</v>
      </c>
      <c r="C44" s="45"/>
      <c r="D44" s="22"/>
      <c r="E44" s="17" t="s">
        <v>43</v>
      </c>
      <c r="F44" s="12" t="str">
        <f>IF(E44="Please Select","",IF(E44="Every Week",4.333333333*D44,IF(E44="Every 2 Weeks",2.166666667*D44,IF(E44="Twice per Month","2"*D44,IF(E44="Every Month","1"*D44,IF(E44="Every 3 Months",0.3333333*D44,IF(E44="Twice per Year",0.1666666*D44,IF(E44="Every Year",0.083333333*D44,"Error"))))))))</f>
        <v/>
      </c>
      <c r="G44" s="13" t="str">
        <f t="shared" si="6"/>
        <v/>
      </c>
      <c r="H44" s="33"/>
    </row>
    <row r="45" spans="1:8" x14ac:dyDescent="0.25">
      <c r="A45" s="33"/>
      <c r="B45" s="100" t="s">
        <v>23</v>
      </c>
      <c r="C45" s="101"/>
      <c r="D45" s="101"/>
      <c r="E45" s="101"/>
      <c r="F45" s="101"/>
      <c r="G45" s="102"/>
      <c r="H45" s="33"/>
    </row>
    <row r="46" spans="1:8" ht="22.9" customHeight="1" x14ac:dyDescent="0.25">
      <c r="A46" s="33"/>
      <c r="B46" s="96" t="s">
        <v>24</v>
      </c>
      <c r="C46" s="97"/>
      <c r="D46" s="20"/>
      <c r="E46" s="21" t="s">
        <v>43</v>
      </c>
      <c r="F46" s="3" t="str">
        <f>IF(E46="Please Select","",IF(E46="Every Week",4.333333333*D46,IF(E46="Every 2 Weeks",2.166666667*D46,IF(E46="Twice per Month","2"*D46,IF(E46="Every Month","1"*D46,IF(E46="Every 3 Months",0.3333333*D46,IF(E46="Twice per Year",0.1666666*D46,IF(E46="Every Year",0.083333333*D46,"Error"))))))))</f>
        <v/>
      </c>
      <c r="G46" s="6" t="str">
        <f t="shared" ref="G46:G49" si="7">IF(E46="Every 3 Months","Yes",IF(E46="Twice per Year","Yes",IF(E46="Every Year","Yes","")))</f>
        <v/>
      </c>
      <c r="H46" s="33"/>
    </row>
    <row r="47" spans="1:8" ht="22.9" customHeight="1" x14ac:dyDescent="0.25">
      <c r="A47" s="33"/>
      <c r="B47" s="98" t="s">
        <v>25</v>
      </c>
      <c r="C47" s="99"/>
      <c r="D47" s="20"/>
      <c r="E47" s="21" t="s">
        <v>43</v>
      </c>
      <c r="F47" s="4" t="str">
        <f>IF(E47="Please Select","",IF(E47="Every Week",4.333333333*D47,IF(E47="Every 2 Weeks",2.166666667*D47,IF(E47="Twice per Month","2"*D47,IF(E47="Every Month","1"*D47,IF(E47="Every 3 Months",0.3333333*D47,IF(E47="Twice per Year",0.1666666*D47,IF(E47="Every Year",0.083333333*D47,"Error"))))))))</f>
        <v/>
      </c>
      <c r="G47" s="7" t="str">
        <f t="shared" si="7"/>
        <v/>
      </c>
      <c r="H47" s="33"/>
    </row>
    <row r="48" spans="1:8" ht="22.9" customHeight="1" x14ac:dyDescent="0.25">
      <c r="A48" s="33"/>
      <c r="B48" s="130" t="s">
        <v>66</v>
      </c>
      <c r="C48" s="131"/>
      <c r="D48" s="20"/>
      <c r="E48" s="21" t="s">
        <v>43</v>
      </c>
      <c r="F48" s="4" t="str">
        <f>IF(E48="Please Select","",IF(E48="Every Week",4.333333333*D48,IF(E48="Every 2 Weeks",2.166666667*D48,IF(E48="Twice per Month","2"*D48,IF(E48="Every Month","1"*D48,IF(E48="Every 3 Months",0.3333333*D48,IF(E48="Twice per Year",0.1666666*D48,IF(E48="Every Year",0.083333333*D48,"Error"))))))))</f>
        <v/>
      </c>
      <c r="G48" s="7" t="str">
        <f t="shared" si="7"/>
        <v/>
      </c>
      <c r="H48" s="33"/>
    </row>
    <row r="49" spans="1:8" ht="22.9" customHeight="1" x14ac:dyDescent="0.25">
      <c r="A49" s="33"/>
      <c r="B49" s="71" t="s">
        <v>49</v>
      </c>
      <c r="C49" s="46"/>
      <c r="D49" s="22"/>
      <c r="E49" s="17" t="s">
        <v>43</v>
      </c>
      <c r="F49" s="12" t="str">
        <f>IF(E49="Please Select","",IF(E49="Every Week",4.333333333*D49,IF(E49="Every 2 Weeks",2.166666667*D49,IF(E49="Twice per Month","2"*D49,IF(E49="Every Month","1"*D49,IF(E49="Every 3 Months",0.3333333*D49,IF(E49="Twice per Year",0.1666666*D49,IF(E49="Every Year",0.083333333*D49,"Error"))))))))</f>
        <v/>
      </c>
      <c r="G49" s="13" t="str">
        <f t="shared" si="7"/>
        <v/>
      </c>
      <c r="H49" s="33"/>
    </row>
    <row r="50" spans="1:8" x14ac:dyDescent="0.25">
      <c r="A50" s="33"/>
      <c r="B50" s="100" t="s">
        <v>26</v>
      </c>
      <c r="C50" s="101"/>
      <c r="D50" s="101"/>
      <c r="E50" s="101"/>
      <c r="F50" s="101"/>
      <c r="G50" s="102"/>
      <c r="H50" s="33"/>
    </row>
    <row r="51" spans="1:8" ht="22.9" customHeight="1" x14ac:dyDescent="0.25">
      <c r="A51" s="33"/>
      <c r="B51" s="96" t="s">
        <v>27</v>
      </c>
      <c r="C51" s="97"/>
      <c r="D51" s="20"/>
      <c r="E51" s="21" t="s">
        <v>43</v>
      </c>
      <c r="F51" s="3" t="str">
        <f>IF(E51="Please Select","",IF(E51="Every Week",4.333333333*D51,IF(E51="Every 2 Weeks",2.166666667*D51,IF(E51="Twice per Month","2"*D51,IF(E51="Every Month","1"*D51,IF(E51="Every 3 Months",0.3333333*D51,IF(E51="Twice per Year",0.1666666*D51,IF(E51="Every Year",0.083333333*D51,"Error"))))))))</f>
        <v/>
      </c>
      <c r="G51" s="6" t="str">
        <f t="shared" ref="G51:G53" si="8">IF(E51="Every 3 Months","Yes",IF(E51="Twice per Year","Yes",IF(E51="Every Year","Yes","")))</f>
        <v/>
      </c>
      <c r="H51" s="33"/>
    </row>
    <row r="52" spans="1:8" ht="22.9" customHeight="1" x14ac:dyDescent="0.25">
      <c r="A52" s="33"/>
      <c r="B52" s="98" t="s">
        <v>53</v>
      </c>
      <c r="C52" s="99"/>
      <c r="D52" s="20"/>
      <c r="E52" s="21" t="s">
        <v>43</v>
      </c>
      <c r="F52" s="4" t="str">
        <f>IF(E52="Please Select","",IF(E52="Every Week",4.333333333*D52,IF(E52="Every 2 Weeks",2.166666667*D52,IF(E52="Twice per Month","2"*D52,IF(E52="Every Month","1"*D52,IF(E52="Every 3 Months",0.3333333*D52,IF(E52="Twice per Year",0.1666666*D52,IF(E52="Every Year",0.083333333*D52,"Error"))))))))</f>
        <v/>
      </c>
      <c r="G52" s="7" t="str">
        <f t="shared" si="8"/>
        <v/>
      </c>
      <c r="H52" s="33"/>
    </row>
    <row r="53" spans="1:8" ht="22.9" customHeight="1" x14ac:dyDescent="0.25">
      <c r="A53" s="33"/>
      <c r="B53" s="71" t="s">
        <v>49</v>
      </c>
      <c r="C53" s="46"/>
      <c r="D53" s="22"/>
      <c r="E53" s="17" t="s">
        <v>43</v>
      </c>
      <c r="F53" s="12" t="str">
        <f>IF(E53="Please Select","",IF(E53="Every Week",4.333333333*D53,IF(E53="Every 2 Weeks",2.166666667*D53,IF(E53="Twice per Month","2"*D53,IF(E53="Every Month","1"*D53,IF(E53="Every 3 Months",0.3333333*D53,IF(E53="Twice per Year",0.1666666*D53,IF(E53="Every Year",0.083333333*D53,"Error"))))))))</f>
        <v/>
      </c>
      <c r="G53" s="13" t="str">
        <f t="shared" si="8"/>
        <v/>
      </c>
      <c r="H53" s="33"/>
    </row>
    <row r="54" spans="1:8" x14ac:dyDescent="0.25">
      <c r="A54" s="33"/>
      <c r="B54" s="100" t="s">
        <v>28</v>
      </c>
      <c r="C54" s="101"/>
      <c r="D54" s="101"/>
      <c r="E54" s="101"/>
      <c r="F54" s="101"/>
      <c r="G54" s="102"/>
      <c r="H54" s="33"/>
    </row>
    <row r="55" spans="1:8" ht="22.9" customHeight="1" x14ac:dyDescent="0.25">
      <c r="A55" s="33"/>
      <c r="B55" s="96" t="s">
        <v>29</v>
      </c>
      <c r="C55" s="97"/>
      <c r="D55" s="20"/>
      <c r="E55" s="21" t="s">
        <v>43</v>
      </c>
      <c r="F55" s="3" t="str">
        <f t="shared" ref="F55:F61" si="9">IF(E55="Please Select","",IF(E55="Every Week",4.333333333*D55,IF(E55="Every 2 Weeks",2.166666667*D55,IF(E55="Twice per Month","2"*D55,IF(E55="Every Month","1"*D55,IF(E55="Every 3 Months",0.3333333*D55,IF(E55="Twice per Year",0.1666666*D55,IF(E55="Every Year",0.083333333*D55,"Error"))))))))</f>
        <v/>
      </c>
      <c r="G55" s="6" t="str">
        <f t="shared" ref="G55:G61" si="10">IF(E55="Every 3 Months","Yes",IF(E55="Twice per Year","Yes",IF(E55="Every Year","Yes","")))</f>
        <v/>
      </c>
      <c r="H55" s="33"/>
    </row>
    <row r="56" spans="1:8" ht="22.9" customHeight="1" x14ac:dyDescent="0.25">
      <c r="A56" s="33"/>
      <c r="B56" s="98" t="s">
        <v>30</v>
      </c>
      <c r="C56" s="99"/>
      <c r="D56" s="20"/>
      <c r="E56" s="21" t="s">
        <v>43</v>
      </c>
      <c r="F56" s="4" t="str">
        <f t="shared" si="9"/>
        <v/>
      </c>
      <c r="G56" s="7" t="str">
        <f t="shared" si="10"/>
        <v/>
      </c>
      <c r="H56" s="33"/>
    </row>
    <row r="57" spans="1:8" ht="22.9" customHeight="1" x14ac:dyDescent="0.25">
      <c r="A57" s="33"/>
      <c r="B57" s="98" t="s">
        <v>31</v>
      </c>
      <c r="C57" s="99"/>
      <c r="D57" s="20"/>
      <c r="E57" s="21" t="s">
        <v>43</v>
      </c>
      <c r="F57" s="4" t="str">
        <f t="shared" si="9"/>
        <v/>
      </c>
      <c r="G57" s="7" t="str">
        <f t="shared" si="10"/>
        <v/>
      </c>
      <c r="H57" s="33"/>
    </row>
    <row r="58" spans="1:8" ht="22.9" customHeight="1" x14ac:dyDescent="0.25">
      <c r="A58" s="33"/>
      <c r="B58" s="98" t="s">
        <v>54</v>
      </c>
      <c r="C58" s="99"/>
      <c r="D58" s="20"/>
      <c r="E58" s="21" t="s">
        <v>43</v>
      </c>
      <c r="F58" s="4" t="str">
        <f t="shared" si="9"/>
        <v/>
      </c>
      <c r="G58" s="7" t="str">
        <f t="shared" si="10"/>
        <v/>
      </c>
      <c r="H58" s="33"/>
    </row>
    <row r="59" spans="1:8" ht="22.9" customHeight="1" x14ac:dyDescent="0.25">
      <c r="A59" s="33"/>
      <c r="B59" s="98" t="s">
        <v>47</v>
      </c>
      <c r="C59" s="99"/>
      <c r="D59" s="20"/>
      <c r="E59" s="21" t="s">
        <v>43</v>
      </c>
      <c r="F59" s="4" t="str">
        <f t="shared" si="9"/>
        <v/>
      </c>
      <c r="G59" s="7" t="str">
        <f t="shared" si="10"/>
        <v/>
      </c>
      <c r="H59" s="33"/>
    </row>
    <row r="60" spans="1:8" ht="22.9" customHeight="1" x14ac:dyDescent="0.25">
      <c r="A60" s="33"/>
      <c r="B60" s="98" t="s">
        <v>55</v>
      </c>
      <c r="C60" s="99"/>
      <c r="D60" s="20"/>
      <c r="E60" s="21" t="s">
        <v>43</v>
      </c>
      <c r="F60" s="4" t="str">
        <f t="shared" si="9"/>
        <v/>
      </c>
      <c r="G60" s="7" t="str">
        <f t="shared" si="10"/>
        <v/>
      </c>
      <c r="H60" s="33"/>
    </row>
    <row r="61" spans="1:8" ht="22.9" customHeight="1" x14ac:dyDescent="0.25">
      <c r="A61" s="33"/>
      <c r="B61" s="70" t="s">
        <v>49</v>
      </c>
      <c r="C61" s="47"/>
      <c r="D61" s="25"/>
      <c r="E61" s="26" t="s">
        <v>43</v>
      </c>
      <c r="F61" s="5" t="str">
        <f t="shared" si="9"/>
        <v/>
      </c>
      <c r="G61" s="8" t="str">
        <f t="shared" si="10"/>
        <v/>
      </c>
      <c r="H61" s="33"/>
    </row>
    <row r="62" spans="1:8" ht="16.5" thickBot="1" x14ac:dyDescent="0.3">
      <c r="A62" s="33"/>
      <c r="B62" s="81" t="s">
        <v>32</v>
      </c>
      <c r="C62" s="134"/>
      <c r="D62" s="134"/>
      <c r="E62" s="135"/>
      <c r="F62" s="15">
        <f>SUM(F15:F21)+SUM(F26:F32)+SUM(F34:F37)+SUM(F40:F44)+SUM(F46:F49)+SUM(F51:F53)+SUM(F55:F61)+SUM(F23:F24)</f>
        <v>0</v>
      </c>
      <c r="G62" s="9"/>
      <c r="H62" s="33"/>
    </row>
    <row r="63" spans="1:8" ht="16.5" thickTop="1" thickBot="1" x14ac:dyDescent="0.3">
      <c r="A63" s="33"/>
      <c r="B63" s="33"/>
      <c r="C63" s="33"/>
      <c r="D63" s="34"/>
      <c r="E63" s="34"/>
      <c r="F63" s="34"/>
      <c r="G63" s="34"/>
      <c r="H63" s="33"/>
    </row>
    <row r="64" spans="1:8" ht="33" thickTop="1" thickBot="1" x14ac:dyDescent="0.3">
      <c r="A64" s="33"/>
      <c r="B64" s="140" t="s">
        <v>33</v>
      </c>
      <c r="C64" s="141"/>
      <c r="D64" s="14" t="s">
        <v>0</v>
      </c>
      <c r="E64" s="14" t="s">
        <v>34</v>
      </c>
      <c r="F64" s="108" t="s">
        <v>2</v>
      </c>
      <c r="G64" s="120"/>
      <c r="H64" s="33"/>
    </row>
    <row r="65" spans="1:8" ht="15.75" x14ac:dyDescent="0.25">
      <c r="A65" s="33"/>
      <c r="B65" s="136" t="s">
        <v>35</v>
      </c>
      <c r="C65" s="137"/>
      <c r="D65" s="27"/>
      <c r="E65" s="28" t="s">
        <v>43</v>
      </c>
      <c r="F65" s="111" t="str">
        <f>IF(E65="Please Select","",IF(E65="Every Week",4.333333333*D65,IF(E65="Every 2 Weeks",2.166666667*D65,IF(E65="Twice per Month","2"*D65,IF(E65="Every Month","1"*D65,IF(E65="Every 3 Months",0.3333333*D65,IF(E65="Twice per Year",0.1666666*D65,IF(E65="Every Year",0.083333333*D65,"Error"))))))))</f>
        <v/>
      </c>
      <c r="G65" s="112"/>
      <c r="H65" s="33"/>
    </row>
    <row r="66" spans="1:8" ht="15.75" x14ac:dyDescent="0.25">
      <c r="A66" s="33"/>
      <c r="B66" s="138" t="s">
        <v>48</v>
      </c>
      <c r="C66" s="139"/>
      <c r="D66" s="29"/>
      <c r="E66" s="30" t="s">
        <v>43</v>
      </c>
      <c r="F66" s="113" t="str">
        <f>IF(E66="Please Select","",IF(E66="Every Week",4.333333333*D66,IF(E66="Every 2 Weeks",2.166666667*D66,IF(E66="Twice per Month","2"*D66,IF(E66="Every Month","1"*D66,IF(E66="Every 3 Months",0.3333333*D66,IF(E66="Twice per Year",0.1666666*D66,IF(E66="Every Year",0.083333333*D66,"Error"))))))))</f>
        <v/>
      </c>
      <c r="G66" s="114"/>
      <c r="H66" s="33"/>
    </row>
    <row r="67" spans="1:8" ht="16.5" thickBot="1" x14ac:dyDescent="0.3">
      <c r="A67" s="33"/>
      <c r="B67" s="132" t="s">
        <v>46</v>
      </c>
      <c r="C67" s="133"/>
      <c r="D67" s="10"/>
      <c r="E67" s="10"/>
      <c r="F67" s="93">
        <f>SUM(F65:F66)</f>
        <v>0</v>
      </c>
      <c r="G67" s="94"/>
      <c r="H67" s="33"/>
    </row>
    <row r="68" spans="1:8" ht="16.5" thickTop="1" x14ac:dyDescent="0.25">
      <c r="A68" s="33"/>
      <c r="B68" s="48"/>
      <c r="C68" s="49"/>
      <c r="D68" s="50"/>
      <c r="E68" s="50"/>
      <c r="F68" s="51"/>
      <c r="G68" s="52"/>
      <c r="H68" s="33"/>
    </row>
    <row r="69" spans="1:8" ht="15.75" thickBot="1" x14ac:dyDescent="0.3">
      <c r="A69" s="33"/>
      <c r="B69" s="33"/>
      <c r="C69" s="33"/>
      <c r="D69" s="34"/>
      <c r="E69" s="34"/>
      <c r="F69" s="95"/>
      <c r="G69" s="95"/>
      <c r="H69" s="33"/>
    </row>
    <row r="70" spans="1:8" ht="17.25" thickTop="1" thickBot="1" x14ac:dyDescent="0.3">
      <c r="A70" s="33"/>
      <c r="B70" s="107" t="s">
        <v>36</v>
      </c>
      <c r="C70" s="108"/>
      <c r="D70" s="108"/>
      <c r="E70" s="108"/>
      <c r="F70" s="109"/>
      <c r="G70" s="110"/>
      <c r="H70" s="33"/>
    </row>
    <row r="71" spans="1:8" ht="15.75" x14ac:dyDescent="0.25">
      <c r="A71" s="33"/>
      <c r="B71" s="103" t="s">
        <v>37</v>
      </c>
      <c r="C71" s="104"/>
      <c r="D71" s="104"/>
      <c r="E71" s="104"/>
      <c r="F71" s="105"/>
      <c r="G71" s="106"/>
      <c r="H71" s="33"/>
    </row>
    <row r="72" spans="1:8" ht="15.75" x14ac:dyDescent="0.25">
      <c r="A72" s="33"/>
      <c r="B72" s="54" t="s">
        <v>56</v>
      </c>
      <c r="C72" s="142" t="s">
        <v>44</v>
      </c>
      <c r="D72" s="143"/>
      <c r="E72" s="84" t="str">
        <f>IF((C73*0.05)&gt;=ABS(C76),"Congratulations! 
Your budget is balanced within 5%!",IF(C76&lt;0,"Your savings and expenses are higher than your income. 
You need to reduce your savings and expenses, or increase your income to complete your budget.","Your income is higher than your savings and expenses.
You need to allocate the remaining income to a savings or expense category to complete your budget."))</f>
        <v>Congratulations! 
Your budget is balanced within 5%!</v>
      </c>
      <c r="F72" s="85"/>
      <c r="G72" s="86"/>
      <c r="H72" s="33"/>
    </row>
    <row r="73" spans="1:8" ht="15.75" x14ac:dyDescent="0.25">
      <c r="A73" s="33"/>
      <c r="B73" s="55" t="s">
        <v>38</v>
      </c>
      <c r="C73" s="144">
        <f>IF(C72="Please Select","",IF(C72="Every Week",0.230769231*F11,IF(C72="Every 2 Weeks",0.461538462*F11,IF(C72="Twice per Month",0.5*F11,IF(C72="Every Month",1*F11,IF(C72="Every 3 Months",3*F11,IF(C72="Twice per Year",6*F11,IF(C72="Every Year",12*F11,"Error"))))))))</f>
        <v>0</v>
      </c>
      <c r="D73" s="145"/>
      <c r="E73" s="87"/>
      <c r="F73" s="88"/>
      <c r="G73" s="89"/>
      <c r="H73" s="33"/>
    </row>
    <row r="74" spans="1:8" ht="15.75" x14ac:dyDescent="0.25">
      <c r="A74" s="33"/>
      <c r="B74" s="55" t="s">
        <v>39</v>
      </c>
      <c r="C74" s="144">
        <f>IF(C72="Please Select","",IF(C72="Every Week",0.230769231*F67,IF(C72="Every 2 Weeks",0.461538462*F67,IF(C72="Twice per Month",0.5*F67,IF(C72="Every Month",1*F67,IF(C72="Every 3 Months",3*F67,IF(C72="Twice per Year",6*F67,IF(C72="Every Year",12*F67,"Error"))))))))</f>
        <v>0</v>
      </c>
      <c r="D74" s="145"/>
      <c r="E74" s="87"/>
      <c r="F74" s="88"/>
      <c r="G74" s="89"/>
      <c r="H74" s="33"/>
    </row>
    <row r="75" spans="1:8" ht="51.75" x14ac:dyDescent="0.25">
      <c r="A75" s="33"/>
      <c r="B75" s="56" t="s">
        <v>40</v>
      </c>
      <c r="C75" s="146">
        <f>IF(C72="Please Select","",IF(C72="Every Week",0.230769231*F62,IF(C72="Every 2 Weeks",0.461538462*F62,IF(C72="Twice per Month",0.5*F62,IF(C72="Every Month",1*F62,IF(C72="Every 3 Months",3*F62,IF(C72="Twice per Year",6*F62,IF(C72="Every Year",12*F62,"Error"))))))))</f>
        <v>0</v>
      </c>
      <c r="D75" s="147"/>
      <c r="E75" s="87"/>
      <c r="F75" s="88"/>
      <c r="G75" s="89"/>
      <c r="H75" s="33"/>
    </row>
    <row r="76" spans="1:8" ht="16.5" thickBot="1" x14ac:dyDescent="0.3">
      <c r="A76" s="33"/>
      <c r="B76" s="53" t="s">
        <v>41</v>
      </c>
      <c r="C76" s="148">
        <f>C73-C74-C75</f>
        <v>0</v>
      </c>
      <c r="D76" s="149"/>
      <c r="E76" s="90"/>
      <c r="F76" s="91"/>
      <c r="G76" s="92"/>
      <c r="H76" s="33"/>
    </row>
    <row r="77" spans="1:8" ht="16.5" thickTop="1" x14ac:dyDescent="0.25">
      <c r="A77" s="33"/>
      <c r="B77" s="73"/>
      <c r="C77" s="74"/>
      <c r="D77" s="75"/>
      <c r="E77" s="76"/>
      <c r="F77" s="77"/>
      <c r="G77" s="77"/>
      <c r="H77" s="33"/>
    </row>
    <row r="78" spans="1:8" x14ac:dyDescent="0.25">
      <c r="A78" s="33"/>
      <c r="B78" s="33" t="s">
        <v>65</v>
      </c>
      <c r="C78" s="33"/>
      <c r="D78" s="34"/>
      <c r="E78" s="34"/>
      <c r="F78" s="34"/>
      <c r="G78" s="34"/>
      <c r="H78" s="33"/>
    </row>
    <row r="82" spans="5:5" x14ac:dyDescent="0.25">
      <c r="E82" s="60"/>
    </row>
    <row r="84" spans="5:5" x14ac:dyDescent="0.25">
      <c r="E84" s="60"/>
    </row>
  </sheetData>
  <sheetProtection sheet="1" formatCells="0" formatColumns="0" formatRows="0" deleteRows="0" selectLockedCells="1"/>
  <mergeCells count="73">
    <mergeCell ref="B2:G2"/>
    <mergeCell ref="B24:C24"/>
    <mergeCell ref="B17:C17"/>
    <mergeCell ref="B18:C18"/>
    <mergeCell ref="B19:C19"/>
    <mergeCell ref="B20:C20"/>
    <mergeCell ref="B23:C23"/>
    <mergeCell ref="B6:C6"/>
    <mergeCell ref="B7:C7"/>
    <mergeCell ref="B8:C8"/>
    <mergeCell ref="B9:C9"/>
    <mergeCell ref="B15:C15"/>
    <mergeCell ref="F5:G5"/>
    <mergeCell ref="F6:G6"/>
    <mergeCell ref="F7:G7"/>
    <mergeCell ref="F8:G8"/>
    <mergeCell ref="C72:D72"/>
    <mergeCell ref="C73:D73"/>
    <mergeCell ref="C74:D74"/>
    <mergeCell ref="C75:D75"/>
    <mergeCell ref="C76:D76"/>
    <mergeCell ref="B67:C67"/>
    <mergeCell ref="B62:E62"/>
    <mergeCell ref="B59:C59"/>
    <mergeCell ref="B60:C60"/>
    <mergeCell ref="B65:C65"/>
    <mergeCell ref="B66:C66"/>
    <mergeCell ref="B64:C64"/>
    <mergeCell ref="B39:G39"/>
    <mergeCell ref="B45:G45"/>
    <mergeCell ref="B50:G50"/>
    <mergeCell ref="B51:C51"/>
    <mergeCell ref="B46:C46"/>
    <mergeCell ref="B47:C47"/>
    <mergeCell ref="B48:C48"/>
    <mergeCell ref="B40:C40"/>
    <mergeCell ref="F9:G9"/>
    <mergeCell ref="B16:C16"/>
    <mergeCell ref="F10:G10"/>
    <mergeCell ref="F11:G11"/>
    <mergeCell ref="B13:C13"/>
    <mergeCell ref="B71:G71"/>
    <mergeCell ref="B70:G70"/>
    <mergeCell ref="F65:G65"/>
    <mergeCell ref="F66:G66"/>
    <mergeCell ref="B14:G14"/>
    <mergeCell ref="B22:G22"/>
    <mergeCell ref="B25:G25"/>
    <mergeCell ref="B56:C56"/>
    <mergeCell ref="B57:C57"/>
    <mergeCell ref="F64:G64"/>
    <mergeCell ref="B41:C41"/>
    <mergeCell ref="B52:C52"/>
    <mergeCell ref="B55:C55"/>
    <mergeCell ref="B42:C42"/>
    <mergeCell ref="B43:C43"/>
    <mergeCell ref="B33:G33"/>
    <mergeCell ref="B5:C5"/>
    <mergeCell ref="B11:E11"/>
    <mergeCell ref="E72:G76"/>
    <mergeCell ref="F67:G67"/>
    <mergeCell ref="F69:G69"/>
    <mergeCell ref="B26:C26"/>
    <mergeCell ref="B27:C27"/>
    <mergeCell ref="B28:C28"/>
    <mergeCell ref="B29:C29"/>
    <mergeCell ref="B30:C30"/>
    <mergeCell ref="B31:C31"/>
    <mergeCell ref="B34:C34"/>
    <mergeCell ref="B35:C35"/>
    <mergeCell ref="B36:C36"/>
    <mergeCell ref="B58:C58"/>
    <mergeCell ref="B54:G54"/>
  </mergeCells>
  <conditionalFormatting sqref="E6:E10 E15:E21 E23:E24 E26:E32 E34:E38 E40:E44 E46:E49 E51:E53 E55:E61">
    <cfRule type="cellIs" dxfId="0" priority="1" operator="equal">
      <formula>"""Please Select"""</formula>
    </cfRule>
  </conditionalFormatting>
  <dataValidations count="3">
    <dataValidation type="list" allowBlank="1" showInputMessage="1" showErrorMessage="1" sqref="E6:E10 E15:E21 E23:E24 E26:E32 E65:E66 E40:E44 E46:E49 E51:E53 E55:E61 E34:E37">
      <formula1>"Please Select, Every Week,Every 2 Weeks, Twice per Month, Every Month, Every 3 Months, Twice per Year, Every Year"</formula1>
    </dataValidation>
    <dataValidation type="list" allowBlank="1" showInputMessage="1" showErrorMessage="1" sqref="C72">
      <formula1>"Every Week,Every 2 Weeks, Twice per Month, Every Month, Every 3 Months, Twice per Year, Every Year"</formula1>
    </dataValidation>
    <dataValidation type="whole" operator="greaterThan" allowBlank="1" showInputMessage="1" showErrorMessage="1" sqref="D6:D10 D15:D21 D23:D24 D26:D32 D34:D37 D40:D44 D46:D49 D51:D53 D55:D61 D65:D66">
      <formula1>0</formula1>
    </dataValidation>
  </dataValidations>
  <pageMargins left="0.25" right="0.25" top="0.75" bottom="0.75" header="0.3" footer="0.3"/>
  <pageSetup scale="97" orientation="portrait" r:id="rId1"/>
  <rowBreaks count="2" manualBreakCount="2">
    <brk id="32" max="7" man="1"/>
    <brk id="6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Budgeting Template</vt:lpstr>
      <vt:lpstr>'Budgeting Template'!Print_Area</vt:lpstr>
    </vt:vector>
  </TitlesOfParts>
  <Company>Industry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Cuirrier, Kyle: SBTMS-SMTPE</cp:lastModifiedBy>
  <cp:lastPrinted>2019-11-08T20:32:12Z</cp:lastPrinted>
  <dcterms:created xsi:type="dcterms:W3CDTF">2018-10-16T13:09:21Z</dcterms:created>
  <dcterms:modified xsi:type="dcterms:W3CDTF">2019-11-08T20:39:33Z</dcterms:modified>
</cp:coreProperties>
</file>